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H21" i="2" l="1"/>
  <c r="E23" i="2" l="1"/>
  <c r="F23" i="2"/>
  <c r="G23" i="2"/>
  <c r="J23" i="2"/>
  <c r="K23" i="2"/>
  <c r="L23" i="2"/>
  <c r="N23" i="2"/>
  <c r="Q23" i="2"/>
  <c r="T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J21" i="2"/>
  <c r="K21" i="2"/>
  <c r="K22" i="2" s="1"/>
  <c r="K24" i="2" s="1"/>
  <c r="L21" i="2"/>
  <c r="M21" i="2"/>
  <c r="N21" i="2"/>
  <c r="N22" i="2" s="1"/>
  <c r="O21" i="2"/>
  <c r="P21" i="2"/>
  <c r="Q21" i="2"/>
  <c r="R21" i="2"/>
  <c r="S21" i="2"/>
  <c r="T21" i="2"/>
  <c r="T22" i="2" s="1"/>
  <c r="V21" i="2"/>
  <c r="V22" i="2" s="1"/>
  <c r="W21" i="2"/>
  <c r="X21" i="2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K21" i="2"/>
  <c r="AK22" i="2"/>
  <c r="AL21" i="2"/>
  <c r="AM21" i="2"/>
  <c r="AM22" i="2" s="1"/>
  <c r="AM24" i="2" s="1"/>
  <c r="AN21" i="2"/>
  <c r="AO21" i="2"/>
  <c r="AP21" i="2"/>
  <c r="AQ21" i="2"/>
  <c r="D23" i="2"/>
  <c r="D21" i="2"/>
  <c r="G24" i="2" l="1"/>
  <c r="T24" i="2"/>
  <c r="AC24" i="2"/>
  <c r="AG24" i="2"/>
  <c r="AE24" i="2"/>
  <c r="V24" i="2"/>
  <c r="AK24" i="2"/>
  <c r="AO22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H22" i="2"/>
  <c r="AH24" i="2" s="1"/>
  <c r="AF22" i="2"/>
  <c r="AF24" i="2" s="1"/>
  <c r="AB22" i="2"/>
  <c r="AB24" i="2" s="1"/>
  <c r="Z22" i="2"/>
  <c r="Z24" i="2" s="1"/>
  <c r="X22" i="2"/>
  <c r="X24" i="2" s="1"/>
  <c r="S22" i="2"/>
  <c r="S24" i="2" s="1"/>
  <c r="Q22" i="2"/>
  <c r="Q24" i="2" s="1"/>
  <c r="O22" i="2"/>
  <c r="O24" i="2" s="1"/>
  <c r="L22" i="2"/>
  <c r="L24" i="2" s="1"/>
  <c r="J22" i="2"/>
  <c r="J24" i="2" s="1"/>
  <c r="AS24" i="2" l="1"/>
</calcChain>
</file>

<file path=xl/sharedStrings.xml><?xml version="1.0" encoding="utf-8"?>
<sst xmlns="http://schemas.openxmlformats.org/spreadsheetml/2006/main" count="65" uniqueCount="57">
  <si>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</si>
  <si>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</si>
  <si>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</si>
  <si>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</si>
  <si>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</si>
  <si>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</si>
  <si>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</si>
  <si>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</si>
  <si>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</si>
  <si>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</si>
  <si>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</si>
  <si>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</si>
  <si>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</si>
  <si>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</si>
  <si>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</si>
  <si>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</si>
  <si>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</si>
  <si>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</si>
  <si>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</si>
  <si>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</si>
  <si>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</si>
  <si>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</si>
  <si>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</si>
  <si>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</si>
  <si>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</si>
  <si>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</si>
  <si>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</si>
  <si>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</si>
  <si>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</si>
  <si>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</si>
  <si>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</si>
  <si>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</si>
  <si>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</si>
  <si>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</si>
  <si>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</si>
  <si>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</si>
  <si>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</si>
  <si>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</si>
  <si>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</si>
  <si>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</si>
  <si>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</si>
  <si>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</si>
  <si>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</si>
  <si>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</si>
  <si>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</si>
  <si>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</si>
  <si>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</si>
  <si>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Приняла повар:_____________________/Курбанова М./</t>
  </si>
  <si>
    <t>макароны</t>
  </si>
  <si>
    <t>Зав.хоз: _____________________Дарбишов А.Г./</t>
  </si>
  <si>
    <t>рисовая каша</t>
  </si>
  <si>
    <t>йогурт</t>
  </si>
  <si>
    <t>на   27.05.2023 г</t>
  </si>
  <si>
    <t>суббота</t>
  </si>
  <si>
    <t>суп чечевичный</t>
  </si>
  <si>
    <t>чечевица</t>
  </si>
  <si>
    <t>пирож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</si>
</sst>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O25" sqref="AO25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8.28515625" customWidth="1"/>
    <col min="19" max="19" width="9.42578125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7.7109375" customWidth="1"/>
    <col min="31" max="31" width="6.7109375" hidden="1" customWidth="1"/>
    <col min="32" max="34" width="8.5703125" hidden="1" customWidth="1"/>
    <col min="35" max="35" width="9.85546875" customWidth="1"/>
    <col min="36" max="36" width="11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53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45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35">
      <c r="A3" s="46" t="s">
        <v>52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">
      <c r="A4" s="47" t="s">
        <v>4</v>
      </c>
      <c r="B4" s="47"/>
      <c r="C4" s="24">
        <v>61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">
      <c r="A6" s="48"/>
      <c r="B6" s="48"/>
      <c r="C6" s="10" t="s">
        <v>55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46</v>
      </c>
      <c r="I6" s="1" t="s">
        <v>10</v>
      </c>
      <c r="J6" s="1" t="s">
        <v>33</v>
      </c>
      <c r="K6" s="1" t="s">
        <v>34</v>
      </c>
      <c r="L6" s="1" t="s">
        <v>9</v>
      </c>
      <c r="M6" s="1" t="s">
        <v>26</v>
      </c>
      <c r="N6" s="1" t="s">
        <v>12</v>
      </c>
      <c r="O6" s="27" t="s">
        <v>35</v>
      </c>
      <c r="P6" s="17" t="s">
        <v>48</v>
      </c>
      <c r="Q6" s="1" t="s">
        <v>43</v>
      </c>
      <c r="R6" s="1" t="s">
        <v>41</v>
      </c>
      <c r="S6" s="1" t="s">
        <v>18</v>
      </c>
      <c r="T6" s="1" t="s">
        <v>24</v>
      </c>
      <c r="U6" s="17" t="s">
        <v>17</v>
      </c>
      <c r="V6" s="17" t="s">
        <v>29</v>
      </c>
      <c r="W6" s="17" t="s">
        <v>30</v>
      </c>
      <c r="X6" s="1" t="s">
        <v>17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56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51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</row>
    <row r="7" spans="1:60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8" t="s">
        <v>54</v>
      </c>
      <c r="C8" s="6">
        <v>24.59</v>
      </c>
      <c r="D8" s="23"/>
      <c r="E8" s="23"/>
      <c r="F8" s="23"/>
      <c r="G8" s="23"/>
      <c r="H8" s="23">
        <v>49.2</v>
      </c>
      <c r="I8" s="23"/>
      <c r="J8" s="23"/>
      <c r="K8" s="23"/>
      <c r="L8" s="23"/>
      <c r="M8" s="23">
        <v>2.86</v>
      </c>
      <c r="N8" s="23"/>
      <c r="O8" s="23"/>
      <c r="P8" s="23">
        <v>9.83</v>
      </c>
      <c r="Q8" s="23"/>
      <c r="R8" s="23"/>
      <c r="S8" s="23">
        <v>8.1999999999999993</v>
      </c>
      <c r="T8" s="23"/>
      <c r="U8" s="23">
        <v>49.18</v>
      </c>
      <c r="V8" s="23"/>
      <c r="W8" s="23">
        <v>12.9</v>
      </c>
      <c r="X8" s="23"/>
      <c r="Y8" s="23">
        <v>16.399999999999999</v>
      </c>
      <c r="Z8" s="23"/>
      <c r="AA8" s="23"/>
      <c r="AB8" s="23"/>
      <c r="AC8" s="23"/>
      <c r="AD8" s="23"/>
      <c r="AE8" s="23"/>
      <c r="AF8" s="23"/>
      <c r="AG8" s="23"/>
      <c r="AH8" s="23"/>
      <c r="AI8" s="23">
        <v>1.6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82</v>
      </c>
      <c r="AP9" s="23"/>
      <c r="AQ9" s="23"/>
      <c r="AR9" s="23"/>
    </row>
    <row r="10" spans="1:60" ht="23.25" x14ac:dyDescent="0.35">
      <c r="A10" s="10">
        <v>3</v>
      </c>
      <c r="B10" s="28" t="s">
        <v>56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1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1.43</v>
      </c>
    </row>
    <row r="11" spans="1:60" ht="23.25" x14ac:dyDescent="0.35">
      <c r="A11" s="10">
        <v>4</v>
      </c>
      <c r="B11" s="28" t="s">
        <v>51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3">
        <v>1</v>
      </c>
      <c r="AK11" s="23"/>
      <c r="AL11" s="23"/>
      <c r="AM11" s="23"/>
      <c r="AN11" s="23"/>
      <c r="AO11" s="23"/>
      <c r="AP11" s="23"/>
      <c r="AQ11" s="23"/>
      <c r="AR11" s="23"/>
    </row>
    <row r="12" spans="1:60" ht="23.25" x14ac:dyDescent="0.35">
      <c r="A12" s="10">
        <v>5</v>
      </c>
      <c r="B12" s="32" t="s">
        <v>10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 ht="23.25" x14ac:dyDescent="0.35">
      <c r="A13" s="10">
        <v>6</v>
      </c>
      <c r="B13" s="28" t="s">
        <v>50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5" customHeight="1" x14ac:dyDescent="0.3">
      <c r="A21" s="3"/>
      <c r="B21" s="3" t="s">
        <v>5</v>
      </c>
      <c r="C21" s="35">
        <f>SUM(C8:C20)</f>
        <v>24.59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49.2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5">
        <f t="shared" si="0"/>
        <v>2.86</v>
      </c>
      <c r="N21" s="3">
        <f t="shared" si="0"/>
        <v>0</v>
      </c>
      <c r="O21" s="3">
        <f t="shared" si="0"/>
        <v>0</v>
      </c>
      <c r="P21" s="3">
        <f t="shared" si="0"/>
        <v>9.83</v>
      </c>
      <c r="Q21" s="3">
        <f t="shared" si="0"/>
        <v>0</v>
      </c>
      <c r="R21" s="35">
        <f t="shared" si="0"/>
        <v>0</v>
      </c>
      <c r="S21" s="35">
        <f t="shared" si="0"/>
        <v>8.1999999999999993</v>
      </c>
      <c r="T21" s="3">
        <f t="shared" si="0"/>
        <v>0</v>
      </c>
      <c r="U21" s="3">
        <v>0</v>
      </c>
      <c r="V21" s="3">
        <f t="shared" si="0"/>
        <v>0</v>
      </c>
      <c r="W21" s="35">
        <f t="shared" si="0"/>
        <v>12.9</v>
      </c>
      <c r="X21" s="3">
        <f t="shared" si="0"/>
        <v>0</v>
      </c>
      <c r="Y21" s="35">
        <f t="shared" si="0"/>
        <v>16.399999999999999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5">
        <f t="shared" si="0"/>
        <v>1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1.6</v>
      </c>
      <c r="AJ21" s="3">
        <v>1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5">
        <f t="shared" si="0"/>
        <v>82</v>
      </c>
      <c r="AP21" s="3">
        <f t="shared" si="0"/>
        <v>0</v>
      </c>
      <c r="AQ21" s="3">
        <f t="shared" si="0"/>
        <v>0</v>
      </c>
      <c r="AR21" s="3">
        <v>0</v>
      </c>
    </row>
    <row r="22" spans="1:48" ht="24.95" customHeight="1" x14ac:dyDescent="0.3">
      <c r="A22" s="3"/>
      <c r="B22" s="5" t="s">
        <v>6</v>
      </c>
      <c r="C22" s="34">
        <v>1500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5">
        <v>3000</v>
      </c>
      <c r="I22" s="35">
        <v>2000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v>0</v>
      </c>
      <c r="N22" s="3">
        <f t="shared" si="1"/>
        <v>0</v>
      </c>
      <c r="O22" s="3">
        <f t="shared" si="1"/>
        <v>0</v>
      </c>
      <c r="P22" s="35">
        <v>700</v>
      </c>
      <c r="Q22" s="3">
        <f t="shared" si="1"/>
        <v>0</v>
      </c>
      <c r="R22" s="3">
        <v>0</v>
      </c>
      <c r="S22" s="35">
        <f t="shared" si="1"/>
        <v>500.19999999999993</v>
      </c>
      <c r="T22" s="3">
        <f t="shared" si="1"/>
        <v>0</v>
      </c>
      <c r="U22" s="35">
        <v>3000</v>
      </c>
      <c r="V22" s="3">
        <f t="shared" si="1"/>
        <v>0</v>
      </c>
      <c r="W22" s="35">
        <v>900</v>
      </c>
      <c r="X22" s="3">
        <f t="shared" si="1"/>
        <v>0</v>
      </c>
      <c r="Y22" s="35">
        <f t="shared" si="1"/>
        <v>1000.3999999999999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v>61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v>100</v>
      </c>
      <c r="AJ22" s="35">
        <v>61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7">
        <f>AO21*C4</f>
        <v>5002</v>
      </c>
      <c r="AP22" s="3">
        <f t="shared" si="1"/>
        <v>0</v>
      </c>
      <c r="AQ22" s="3">
        <f t="shared" si="1"/>
        <v>0</v>
      </c>
      <c r="AR22" s="35">
        <v>61</v>
      </c>
    </row>
    <row r="23" spans="1:48" ht="24.95" customHeight="1" x14ac:dyDescent="0.3">
      <c r="A23" s="3"/>
      <c r="B23" s="5" t="s">
        <v>14</v>
      </c>
      <c r="C23" s="5">
        <v>0.13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0.05</v>
      </c>
      <c r="H23" s="1">
        <v>3.5000000000000003E-2</v>
      </c>
      <c r="I23" s="1">
        <v>0.15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v>0.13</v>
      </c>
      <c r="N23" s="1">
        <f t="shared" si="2"/>
        <v>0.04</v>
      </c>
      <c r="O23" s="1">
        <v>9</v>
      </c>
      <c r="P23" s="1">
        <v>7.0000000000000007E-2</v>
      </c>
      <c r="Q23" s="1">
        <f t="shared" si="2"/>
        <v>0.25</v>
      </c>
      <c r="R23" s="1">
        <v>0.14000000000000001</v>
      </c>
      <c r="S23" s="1">
        <v>3.5000000000000003E-2</v>
      </c>
      <c r="T23" s="1">
        <f t="shared" si="2"/>
        <v>0.05</v>
      </c>
      <c r="U23" s="1">
        <v>0.115</v>
      </c>
      <c r="V23" s="1">
        <f t="shared" si="2"/>
        <v>0.13</v>
      </c>
      <c r="W23" s="1">
        <v>0.85</v>
      </c>
      <c r="X23" s="1">
        <f t="shared" si="2"/>
        <v>8.5000000000000006E-2</v>
      </c>
      <c r="Y23" s="1">
        <v>4.4999999999999998E-2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15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v>3.5000000000000003E-2</v>
      </c>
      <c r="AJ23" s="1">
        <v>37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v>4.8000000000000001E-2</v>
      </c>
      <c r="AP23" s="1">
        <f t="shared" si="2"/>
        <v>1.1000000000000001</v>
      </c>
      <c r="AQ23" s="1">
        <f t="shared" si="2"/>
        <v>8.5000000000000006E-2</v>
      </c>
      <c r="AR23" s="30">
        <v>1</v>
      </c>
    </row>
    <row r="24" spans="1:48" ht="24.95" customHeight="1" x14ac:dyDescent="0.35">
      <c r="A24" s="3"/>
      <c r="B24" s="5" t="s">
        <v>3</v>
      </c>
      <c r="C24" s="34">
        <v>195</v>
      </c>
      <c r="D24" s="5">
        <f>D22*D23</f>
        <v>0</v>
      </c>
      <c r="E24" s="5">
        <f t="shared" ref="E24:AQ24" si="3">E22*E23</f>
        <v>0</v>
      </c>
      <c r="F24" s="5">
        <f t="shared" si="3"/>
        <v>0</v>
      </c>
      <c r="G24" s="5">
        <f t="shared" si="3"/>
        <v>0</v>
      </c>
      <c r="H24" s="34">
        <f t="shared" si="3"/>
        <v>105.00000000000001</v>
      </c>
      <c r="I24" s="34">
        <v>180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4"/>
      <c r="N24" s="5">
        <f t="shared" si="3"/>
        <v>0</v>
      </c>
      <c r="O24" s="5">
        <f t="shared" si="3"/>
        <v>0</v>
      </c>
      <c r="P24" s="34">
        <v>51</v>
      </c>
      <c r="Q24" s="5">
        <f t="shared" si="3"/>
        <v>0</v>
      </c>
      <c r="R24" s="34"/>
      <c r="S24" s="34">
        <f t="shared" si="3"/>
        <v>17.506999999999998</v>
      </c>
      <c r="T24" s="5">
        <f t="shared" si="3"/>
        <v>0</v>
      </c>
      <c r="U24" s="34">
        <v>345</v>
      </c>
      <c r="V24" s="5">
        <f t="shared" si="3"/>
        <v>0</v>
      </c>
      <c r="W24" s="34">
        <v>838</v>
      </c>
      <c r="X24" s="5">
        <f t="shared" si="3"/>
        <v>0</v>
      </c>
      <c r="Y24" s="34">
        <f t="shared" si="3"/>
        <v>45.017999999999994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v>915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4">
        <v>2</v>
      </c>
      <c r="AJ24" s="34">
        <v>2257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4">
        <v>240</v>
      </c>
      <c r="AP24" s="5">
        <f t="shared" si="3"/>
        <v>0</v>
      </c>
      <c r="AQ24" s="5">
        <f t="shared" si="3"/>
        <v>0</v>
      </c>
      <c r="AR24" s="34">
        <v>55</v>
      </c>
      <c r="AS24" s="36">
        <f>SUM(C24:AR24)</f>
        <v>5245.5249999999996</v>
      </c>
    </row>
    <row r="25" spans="1:48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1">
        <v>6020</v>
      </c>
    </row>
    <row r="26" spans="1:48" ht="44.25" customHeight="1" x14ac:dyDescent="0.35">
      <c r="A26" s="2"/>
      <c r="B26" s="2" t="s">
        <v>32</v>
      </c>
      <c r="C26" s="2">
        <v>100</v>
      </c>
      <c r="D26" s="19">
        <v>120</v>
      </c>
      <c r="E26" s="19"/>
      <c r="F26" s="19"/>
      <c r="G26" s="19">
        <v>50</v>
      </c>
      <c r="H26" s="19">
        <v>35</v>
      </c>
      <c r="I26" s="19">
        <v>150</v>
      </c>
      <c r="J26" s="19">
        <v>130</v>
      </c>
      <c r="K26" s="19"/>
      <c r="L26" s="19">
        <v>600</v>
      </c>
      <c r="M26" s="19">
        <v>130</v>
      </c>
      <c r="N26" s="19">
        <v>40</v>
      </c>
      <c r="O26" s="22">
        <v>380</v>
      </c>
      <c r="P26" s="19">
        <v>70</v>
      </c>
      <c r="Q26" s="19">
        <v>250</v>
      </c>
      <c r="R26" s="19">
        <v>140</v>
      </c>
      <c r="S26" s="19">
        <v>35</v>
      </c>
      <c r="T26" s="19">
        <v>50</v>
      </c>
      <c r="U26" s="19">
        <v>105</v>
      </c>
      <c r="V26" s="19">
        <v>130</v>
      </c>
      <c r="W26" s="19">
        <v>850</v>
      </c>
      <c r="X26" s="19">
        <v>85</v>
      </c>
      <c r="Y26" s="20">
        <v>45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20</v>
      </c>
      <c r="AJ26" s="19">
        <v>30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</row>
    <row r="27" spans="1:48" ht="39" customHeight="1" x14ac:dyDescent="0.3">
      <c r="A27" s="2"/>
      <c r="B27" s="38" t="s">
        <v>49</v>
      </c>
      <c r="C27" s="38"/>
      <c r="D27" s="38"/>
      <c r="E27" s="38"/>
      <c r="F27" s="38"/>
      <c r="G27" s="38"/>
      <c r="H27" s="38"/>
      <c r="I27" s="38"/>
      <c r="J27" s="2"/>
      <c r="K27" s="2"/>
      <c r="L27" s="2"/>
    </row>
    <row r="28" spans="1:48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.75" x14ac:dyDescent="0.3">
      <c r="A29" s="2"/>
      <c r="B29" s="2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2" spans="1:48" ht="21" x14ac:dyDescent="0.35">
      <c r="S32" s="8"/>
      <c r="T32" s="8"/>
      <c r="U32" s="8"/>
      <c r="V32" s="8"/>
      <c r="W32" s="8"/>
      <c r="X32" s="8"/>
    </row>
  </sheetData>
  <mergeCells count="10">
    <mergeCell ref="B27:I27"/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2023-06-21T08:11:24Z</dcterms:modified>
</cp:coreProperties>
</file>