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I21" i="2"/>
  <c r="J21" i="2"/>
  <c r="K21" i="2"/>
  <c r="L21" i="2"/>
  <c r="M21" i="2"/>
  <c r="N21" i="2"/>
  <c r="O21" i="2"/>
  <c r="P21" i="2"/>
  <c r="P24" i="2" s="1"/>
  <c r="Q21" i="2"/>
  <c r="R21" i="2"/>
  <c r="R22" i="2" s="1"/>
  <c r="T21" i="2"/>
  <c r="V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4" i="2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AI24" i="2" s="1"/>
  <c r="T22" i="2"/>
  <c r="T24" i="2" s="1"/>
  <c r="S24" i="2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<sst xmlns="http://schemas.openxmlformats.org/spreadsheetml/2006/main" count="68" uniqueCount="65">
  <si>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</si>
  <si>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</si>
  <si>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</si>
  <si>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</si>
  <si>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</si>
  <si>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</si>
  <si>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</si>
  <si>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</si>
  <si>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</si>
  <si>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</si>
  <si>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</si>
  <si>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</si>
  <si>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</si>
  <si>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</si>
  <si>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</si>
  <si>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</si>
  <si>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</si>
  <si>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</si>
  <si>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</si>
  <si>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</si>
  <si>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</si>
  <si>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</si>
  <si>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</si>
  <si>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</si>
  <si>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</si>
  <si>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</si>
  <si>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</si>
  <si>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</si>
  <si>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</si>
  <si>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</si>
  <si>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</si>
  <si>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</si>
  <si>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</si>
  <si>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</si>
  <si>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</si>
  <si>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</si>
  <si>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</si>
  <si>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</si>
  <si>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</si>
  <si>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</si>
  <si>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</si>
  <si>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</si>
  <si>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</si>
  <si>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</si>
  <si>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</si>
  <si>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</si>
  <si>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</si>
  <si>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</si>
  <si>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</si>
  <si>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</si>
  <si>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</si>
  <si>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</si>
  <si>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</si>
  <si>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</si>
  <si>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</si>
  <si>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</si>
  <si>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</si>
  <si>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</si>
  <si>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салат</t>
  </si>
  <si>
    <t>понедельник</t>
  </si>
  <si>
    <t>Курага</t>
  </si>
  <si>
    <t>кампот курага</t>
  </si>
  <si>
    <t>08.</t>
  </si>
  <si>
    <t>Зав.хоз _____________________/Ибрагимов М.Ш.</t>
  </si>
  <si>
    <t>02.10.2023.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</si>
</sst>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59</v>
      </c>
      <c r="P1" s="56"/>
      <c r="Q1" s="56"/>
      <c r="R1" s="56"/>
      <c r="S1" s="56"/>
      <c r="T1" s="4"/>
      <c r="U1" s="4"/>
      <c r="V1" s="4"/>
      <c r="W1" s="53" t="s">
        <v>54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64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61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52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57</v>
      </c>
      <c r="Q6" s="12" t="s">
        <v>56</v>
      </c>
      <c r="R6" s="13" t="s">
        <v>29</v>
      </c>
      <c r="S6" s="13" t="s">
        <v>22</v>
      </c>
      <c r="T6" s="13" t="s">
        <v>30</v>
      </c>
      <c r="U6" s="12" t="s">
        <v>60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51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/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2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50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11.08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61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 t="s">
        <v>46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>
        <f t="shared" si="0"/>
        <v>26.32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32.26</v>
      </c>
      <c r="O21" s="15">
        <f t="shared" si="0"/>
        <v>44</v>
      </c>
      <c r="P21" s="15">
        <f t="shared" si="0"/>
        <v>1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62</v>
      </c>
      <c r="V21" s="15">
        <f t="shared" si="0"/>
        <v>0</v>
      </c>
      <c r="W21" s="15">
        <f t="shared" si="0"/>
        <v>11.08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f t="shared" si="0"/>
        <v>4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61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4400</v>
      </c>
      <c r="H22" s="15">
        <f>$C$4*H21</f>
        <v>0</v>
      </c>
      <c r="I22" s="26">
        <v>1500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>
        <v>2000</v>
      </c>
      <c r="O22" s="26">
        <v>2500</v>
      </c>
      <c r="P22" s="15">
        <v>1</v>
      </c>
      <c r="Q22" s="26">
        <f t="shared" si="1"/>
        <v>534.97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790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244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4819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20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>
        <f t="shared" si="2"/>
        <v>0.09</v>
      </c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>
        <f t="shared" si="2"/>
        <v>0.05</v>
      </c>
      <c r="O23" s="26">
        <v>4237</v>
      </c>
      <c r="P23" s="27">
        <v>100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1180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1232</v>
      </c>
      <c r="H24" s="25">
        <f>H22*H23</f>
        <v>0</v>
      </c>
      <c r="I24" s="28">
        <v>225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>
        <f t="shared" si="3"/>
        <v>100</v>
      </c>
      <c r="O24" s="26">
        <v>100</v>
      </c>
      <c r="P24" s="29">
        <f>P23*P22</f>
        <v>100</v>
      </c>
      <c r="Q24" s="28">
        <f t="shared" si="3"/>
        <v>37.447900000000004</v>
      </c>
      <c r="R24" s="25">
        <f t="shared" si="3"/>
        <v>0</v>
      </c>
      <c r="S24" s="28">
        <f t="shared" si="3"/>
        <v>30</v>
      </c>
      <c r="T24" s="25">
        <f t="shared" si="3"/>
        <v>0</v>
      </c>
      <c r="U24" s="28">
        <v>125</v>
      </c>
      <c r="V24" s="25">
        <f t="shared" si="3"/>
        <v>0</v>
      </c>
      <c r="W24" s="28">
        <v>670</v>
      </c>
      <c r="X24" s="25">
        <f t="shared" si="3"/>
        <v>0</v>
      </c>
      <c r="Y24" s="28">
        <v>90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f t="shared" si="3"/>
        <v>6.1000000000000005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4330.5478999999996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4331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30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63</v>
      </c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55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2023-11-03T18:24:31Z</dcterms:modified>
</cp:coreProperties>
</file>