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2" i="2"/>
  <c r="D23" i="2"/>
  <c r="D21" i="2"/>
  <c r="U24" i="2" l="1"/>
  <c r="AD24" i="2"/>
  <c r="AH24" i="2"/>
  <c r="AF24" i="2"/>
  <c r="W24" i="2"/>
  <c r="S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C22" i="2"/>
  <c r="AC24" i="2" s="1"/>
  <c r="AA22" i="2"/>
  <c r="AA24" i="2" s="1"/>
  <c r="Y22" i="2"/>
  <c r="Y24" i="2" s="1"/>
  <c r="V22" i="2"/>
  <c r="V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<sst xmlns="http://schemas.openxmlformats.org/spreadsheetml/2006/main" count="68" uniqueCount="61">
  <si>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</si>
  <si>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</si>
  <si>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</si>
  <si>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</si>
  <si>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</si>
  <si>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</si>
  <si>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</si>
  <si>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</si>
  <si>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</si>
  <si>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</si>
  <si>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</si>
  <si>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</si>
  <si>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</si>
  <si>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</si>
  <si>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</si>
  <si>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</si>
  <si>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</si>
  <si>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</si>
  <si>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</si>
  <si>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</si>
  <si>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</si>
  <si>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</si>
  <si>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</si>
  <si>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</si>
  <si>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</si>
  <si>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</si>
  <si>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</si>
  <si>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</si>
  <si>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</si>
  <si>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</si>
  <si>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</si>
  <si>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</si>
  <si>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</si>
  <si>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</si>
  <si>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</si>
  <si>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</si>
  <si>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</si>
  <si>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</si>
  <si>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</si>
  <si>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</si>
  <si>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</si>
  <si>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</si>
  <si>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</si>
  <si>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</si>
  <si>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</si>
  <si>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</si>
  <si>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</si>
  <si>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</si>
  <si>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</si>
  <si>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</si>
  <si>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</si>
  <si>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</si>
  <si>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</si>
  <si>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>2.500</t>
  </si>
  <si>
    <t>Зав.хоз: _____________________Ибрагимов М.Ш.</t>
  </si>
  <si>
    <t>на  07.11. 2023 г</t>
  </si>
  <si>
    <t>каша гречневая</t>
  </si>
  <si>
    <t>салат</t>
  </si>
  <si>
    <t>гречка</t>
  </si>
  <si>
    <t>капуста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</si>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</sst>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Z13" sqref="AZ1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52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55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39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50</v>
      </c>
      <c r="I6" s="14" t="s">
        <v>46</v>
      </c>
      <c r="J6" s="13" t="s">
        <v>58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51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60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39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57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</v>
      </c>
      <c r="D21" s="16">
        <f>SUM(D8:D20)</f>
        <v>0</v>
      </c>
      <c r="E21" s="16">
        <f t="shared" ref="E21:AR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/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v>2</v>
      </c>
      <c r="AU21" s="4"/>
    </row>
    <row r="22" spans="1:50" ht="24.95" customHeight="1" x14ac:dyDescent="0.3">
      <c r="A22" s="16"/>
      <c r="B22" s="29" t="s">
        <v>6</v>
      </c>
      <c r="C22" s="30">
        <v>590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/>
      <c r="J22" s="28">
        <v>3000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59</v>
      </c>
      <c r="O22" s="16">
        <f t="shared" si="2"/>
        <v>0</v>
      </c>
      <c r="P22" s="16">
        <f t="shared" si="2"/>
        <v>0</v>
      </c>
      <c r="Q22" s="28">
        <v>2000</v>
      </c>
      <c r="R22" s="16">
        <f t="shared" si="2"/>
        <v>0</v>
      </c>
      <c r="S22" s="16">
        <f>S21*C4</f>
        <v>0</v>
      </c>
      <c r="T22" s="28">
        <v>1000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590</v>
      </c>
      <c r="Y22" s="16">
        <f t="shared" si="2"/>
        <v>0</v>
      </c>
      <c r="Z22" s="28">
        <v>1500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126.26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118</v>
      </c>
      <c r="AU22" s="4"/>
    </row>
    <row r="23" spans="1:50" ht="24.95" customHeight="1" x14ac:dyDescent="0.3">
      <c r="A23" s="16"/>
      <c r="B23" s="29" t="s">
        <v>14</v>
      </c>
      <c r="C23" s="29">
        <v>20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/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1180</v>
      </c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/>
      <c r="J24" s="30">
        <v>450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59</v>
      </c>
      <c r="O24" s="29">
        <f t="shared" si="4"/>
        <v>0</v>
      </c>
      <c r="P24" s="29">
        <f t="shared" si="4"/>
        <v>0</v>
      </c>
      <c r="Q24" s="30">
        <v>140</v>
      </c>
      <c r="R24" s="29">
        <f t="shared" si="4"/>
        <v>0</v>
      </c>
      <c r="S24" s="30">
        <f t="shared" si="4"/>
        <v>0</v>
      </c>
      <c r="T24" s="30">
        <v>35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469</v>
      </c>
      <c r="Y24" s="29">
        <f t="shared" si="4"/>
        <v>0</v>
      </c>
      <c r="Z24" s="30">
        <v>90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6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200</v>
      </c>
      <c r="AU24" s="33">
        <f>SUM(C24:AT24)</f>
        <v>4189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4189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50</v>
      </c>
      <c r="R26" s="5">
        <v>250</v>
      </c>
      <c r="S26" s="5">
        <v>20</v>
      </c>
      <c r="T26" s="5">
        <v>35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54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2023-12-04T06:16:22Z</dcterms:modified>
</cp:coreProperties>
</file>