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I21" i="2" l="1"/>
  <c r="I22" i="2" s="1"/>
  <c r="C21" i="2" l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R21" i="2"/>
  <c r="S21" i="2"/>
  <c r="S22" i="2" s="1"/>
  <c r="T21" i="2"/>
  <c r="U21" i="2"/>
  <c r="U22" i="2" s="1"/>
  <c r="V21" i="2"/>
  <c r="W21" i="2"/>
  <c r="W22" i="2" s="1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<sst xmlns="http://schemas.openxmlformats.org/spreadsheetml/2006/main" count="65" uniqueCount="60">
  <si>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</si>
  <si>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</si>
  <si>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</si>
  <si>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</si>
  <si>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</si>
  <si>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</si>
  <si>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</si>
  <si>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</si>
  <si>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</si>
  <si>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</si>
  <si>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</si>
  <si>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</si>
  <si>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</si>
  <si>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</si>
  <si>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</si>
  <si>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</si>
  <si>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</si>
  <si>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</si>
  <si>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</si>
  <si>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</si>
  <si>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</si>
  <si>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</si>
  <si>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</si>
  <si>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</si>
  <si>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</si>
  <si>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</si>
  <si>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</si>
  <si>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</si>
  <si>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</si>
  <si>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</si>
  <si>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</si>
  <si>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</si>
  <si>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</si>
  <si>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</si>
  <si>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</si>
  <si>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</si>
  <si>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</si>
  <si>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</si>
  <si>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</si>
  <si>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</si>
  <si>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</si>
  <si>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</si>
  <si>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</si>
  <si>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</si>
  <si>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</si>
  <si>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</si>
  <si>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</si>
  <si>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</si>
  <si>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</si>
  <si>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</si>
  <si>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йогурт</t>
  </si>
  <si>
    <t>суббота</t>
  </si>
  <si>
    <t>суп чечевичный</t>
  </si>
  <si>
    <t>чечевица</t>
  </si>
  <si>
    <t>курага</t>
  </si>
  <si>
    <t>компот из кураги</t>
  </si>
  <si>
    <t>пшено</t>
  </si>
  <si>
    <t>Зав.хоз: _____________________Ибрагимов М.Ш.</t>
  </si>
  <si>
    <t>на  18.11. 2023 г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</si>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</sst>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T26" sqref="AT26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51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58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49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53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50</v>
      </c>
      <c r="I6" s="14" t="s">
        <v>46</v>
      </c>
      <c r="J6" s="13" t="s">
        <v>59</v>
      </c>
      <c r="K6" s="13" t="s">
        <v>33</v>
      </c>
      <c r="L6" s="13" t="s">
        <v>34</v>
      </c>
      <c r="M6" s="13" t="s">
        <v>9</v>
      </c>
      <c r="N6" s="13" t="s">
        <v>54</v>
      </c>
      <c r="O6" s="13" t="s">
        <v>12</v>
      </c>
      <c r="P6" s="15" t="s">
        <v>35</v>
      </c>
      <c r="Q6" s="14" t="s">
        <v>56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52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20.83</v>
      </c>
      <c r="U8" s="21"/>
      <c r="V8" s="21"/>
      <c r="W8" s="21"/>
      <c r="X8" s="21">
        <v>12</v>
      </c>
      <c r="Y8" s="21"/>
      <c r="Z8" s="21">
        <v>18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41.67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55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50</v>
      </c>
      <c r="C11" s="20"/>
      <c r="D11" s="21"/>
      <c r="E11" s="21"/>
      <c r="F11" s="21"/>
      <c r="G11" s="21"/>
      <c r="H11" s="21">
        <v>1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1</v>
      </c>
      <c r="I21" s="16">
        <f>SUM(I8:I20)</f>
        <v>41.66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>
        <f t="shared" si="0"/>
        <v>0</v>
      </c>
      <c r="T21" s="28">
        <f t="shared" si="0"/>
        <v>20.83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12</v>
      </c>
      <c r="Y21" s="16">
        <f t="shared" si="0"/>
        <v>0</v>
      </c>
      <c r="Z21" s="28">
        <f t="shared" si="0"/>
        <v>18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v>2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1600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f>H21*C4</f>
        <v>49</v>
      </c>
      <c r="I22" s="28">
        <f>I21*C4</f>
        <v>2041.34</v>
      </c>
      <c r="J22" s="28">
        <v>500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510.58</v>
      </c>
      <c r="O22" s="16">
        <f t="shared" si="2"/>
        <v>0</v>
      </c>
      <c r="P22" s="16">
        <f t="shared" si="2"/>
        <v>0</v>
      </c>
      <c r="Q22" s="28"/>
      <c r="R22" s="16">
        <f t="shared" si="2"/>
        <v>0</v>
      </c>
      <c r="S22" s="16">
        <f>S21*C4</f>
        <v>0</v>
      </c>
      <c r="T22" s="28">
        <f t="shared" si="2"/>
        <v>1020.67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433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1531.74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104.86</v>
      </c>
      <c r="AK22" s="28">
        <v>2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4160.1000000000004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37</v>
      </c>
      <c r="I23" s="13">
        <v>0.04</v>
      </c>
      <c r="J23" s="13">
        <v>7.0000000000000007E-2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0.12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f>C23*C22</f>
        <v>240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1813</v>
      </c>
      <c r="I24" s="30">
        <f t="shared" si="4"/>
        <v>81.653599999999997</v>
      </c>
      <c r="J24" s="30">
        <f t="shared" si="4"/>
        <v>35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127.645</v>
      </c>
      <c r="O24" s="29">
        <f t="shared" si="4"/>
        <v>0</v>
      </c>
      <c r="P24" s="29">
        <f t="shared" si="4"/>
        <v>0</v>
      </c>
      <c r="Q24" s="30"/>
      <c r="R24" s="29">
        <f t="shared" si="4"/>
        <v>0</v>
      </c>
      <c r="S24" s="30">
        <f t="shared" si="4"/>
        <v>0</v>
      </c>
      <c r="T24" s="30">
        <f t="shared" si="4"/>
        <v>30.620099999999997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510</v>
      </c>
      <c r="Y24" s="29">
        <f t="shared" si="4"/>
        <v>0</v>
      </c>
      <c r="Z24" s="30">
        <f t="shared" si="4"/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137.85659999999999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4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199.68480000000002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3479.4601000000002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3479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37</v>
      </c>
      <c r="I26" s="5">
        <v>40</v>
      </c>
      <c r="J26" s="5">
        <v>70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35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100</v>
      </c>
      <c r="AU26" s="40"/>
      <c r="AW26" s="3">
        <f>AX25-AU24</f>
        <v>-0.46010000000023865</v>
      </c>
    </row>
    <row r="27" spans="1:50" ht="39" customHeight="1" x14ac:dyDescent="0.3">
      <c r="A27" s="6"/>
      <c r="B27" s="6" t="s">
        <v>57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2023-12-15T19:36:26Z</dcterms:modified>
</cp:coreProperties>
</file>