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I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R21" i="2"/>
  <c r="S22" i="2"/>
  <c r="T21" i="2"/>
  <c r="U21" i="2"/>
  <c r="U22" i="2" s="1"/>
  <c r="V21" i="2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L21" i="2"/>
  <c r="AL22" i="2"/>
  <c r="AM21" i="2"/>
  <c r="AN21" i="2"/>
  <c r="AN22" i="2" s="1"/>
  <c r="AN24" i="2" s="1"/>
  <c r="AO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J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<sst xmlns="http://schemas.openxmlformats.org/spreadsheetml/2006/main" count="69" uniqueCount="63">
  <si>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</si>
  <si>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</si>
  <si>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</si>
  <si>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</si>
  <si>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</si>
  <si>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</si>
  <si>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</si>
  <si>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</si>
  <si>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</si>
  <si>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</si>
  <si>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</si>
  <si>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</si>
  <si>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</si>
  <si>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</si>
  <si>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</si>
  <si>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</si>
  <si>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</si>
  <si>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</si>
  <si>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</si>
  <si>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</si>
  <si>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</si>
  <si>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</si>
  <si>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</si>
  <si>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</si>
  <si>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</si>
  <si>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</si>
  <si>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</si>
  <si>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</si>
  <si>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</si>
  <si>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</si>
  <si>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</si>
  <si>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</si>
  <si>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</si>
  <si>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</si>
  <si>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</si>
  <si>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</si>
  <si>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</si>
  <si>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</si>
  <si>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</si>
  <si>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</si>
  <si>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</si>
  <si>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</si>
  <si>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</si>
  <si>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</si>
  <si>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</si>
  <si>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</si>
  <si>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</si>
  <si>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</si>
  <si>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</si>
  <si>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</si>
  <si>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</si>
  <si>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мясо</t>
  </si>
  <si>
    <t>пирож</t>
  </si>
  <si>
    <t>вторник</t>
  </si>
  <si>
    <t xml:space="preserve">каша пшеничная </t>
  </si>
  <si>
    <t>пшено</t>
  </si>
  <si>
    <t>2.500</t>
  </si>
  <si>
    <t>Зав.хоз: _____________________Магомедгазиев П.М.</t>
  </si>
  <si>
    <t>борщ</t>
  </si>
  <si>
    <t>бананы</t>
  </si>
  <si>
    <t>капуста</t>
  </si>
  <si>
    <t>Ибрагимов М.Ш</t>
  </si>
  <si>
    <t>на  19.12.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</si>
</sst>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7.7109375" customWidth="1"/>
    <col min="43" max="43" width="8.7109375" hidden="1" customWidth="1"/>
    <col min="44" max="44" width="0.140625" hidden="1" customWidth="1"/>
    <col min="45" max="45" width="9.42578125" customWidth="1"/>
    <col min="46" max="46" width="11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53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62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53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39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51</v>
      </c>
      <c r="I6" s="14" t="s">
        <v>47</v>
      </c>
      <c r="J6" s="13" t="s">
        <v>55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52</v>
      </c>
      <c r="T6" s="13" t="s">
        <v>18</v>
      </c>
      <c r="U6" s="13" t="s">
        <v>24</v>
      </c>
      <c r="V6" s="14" t="s">
        <v>59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60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 t="s">
        <v>17</v>
      </c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58</v>
      </c>
      <c r="C8" s="20"/>
      <c r="D8" s="21"/>
      <c r="E8" s="21"/>
      <c r="F8" s="21"/>
      <c r="G8" s="21"/>
      <c r="H8" s="21">
        <v>38</v>
      </c>
      <c r="I8" s="21">
        <v>43.1</v>
      </c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>
        <v>4</v>
      </c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39</v>
      </c>
      <c r="C11" s="20">
        <v>1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54</v>
      </c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>
        <v>8</v>
      </c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v>1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f>SUM(I8:I20)</f>
        <v>43.1</v>
      </c>
      <c r="J21" s="16">
        <f t="shared" si="0"/>
        <v>9.82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>
        <v>0</v>
      </c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v>12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/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v>75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v>53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 t="s">
        <v>56</v>
      </c>
      <c r="I22" s="28">
        <v>2500</v>
      </c>
      <c r="J22" s="28">
        <v>2000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53</v>
      </c>
      <c r="O22" s="16">
        <f t="shared" si="2"/>
        <v>0</v>
      </c>
      <c r="P22" s="16">
        <f t="shared" si="2"/>
        <v>0</v>
      </c>
      <c r="Q22" s="28">
        <v>0</v>
      </c>
      <c r="R22" s="16">
        <f t="shared" si="2"/>
        <v>0</v>
      </c>
      <c r="S22" s="16">
        <f>S21*C4</f>
        <v>0</v>
      </c>
      <c r="T22" s="28">
        <f t="shared" si="2"/>
        <v>456.85999999999996</v>
      </c>
      <c r="U22" s="16">
        <f t="shared" si="2"/>
        <v>0</v>
      </c>
      <c r="V22" s="28">
        <f t="shared" si="2"/>
        <v>0</v>
      </c>
      <c r="W22" s="16">
        <f t="shared" si="2"/>
        <v>0</v>
      </c>
      <c r="X22" s="28">
        <v>610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f t="shared" si="2"/>
        <v>1378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113.42</v>
      </c>
      <c r="AK22" s="28">
        <v>2000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v>4602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30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0.45</v>
      </c>
      <c r="I23" s="13">
        <v>0.04</v>
      </c>
      <c r="J23" s="13">
        <v>0.9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1</v>
      </c>
      <c r="O23" s="13">
        <f t="shared" si="3"/>
        <v>0.04</v>
      </c>
      <c r="P23" s="13">
        <v>9</v>
      </c>
      <c r="Q23" s="13">
        <v>0</v>
      </c>
      <c r="R23" s="13">
        <f t="shared" si="3"/>
        <v>0.25</v>
      </c>
      <c r="S23" s="13"/>
      <c r="T23" s="13">
        <v>0.03</v>
      </c>
      <c r="U23" s="13">
        <f t="shared" si="3"/>
        <v>0.05</v>
      </c>
      <c r="V23" s="13"/>
      <c r="W23" s="13">
        <f t="shared" si="3"/>
        <v>0.13</v>
      </c>
      <c r="X23" s="13"/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/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40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v>1590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v>1124</v>
      </c>
      <c r="I24" s="30">
        <v>100</v>
      </c>
      <c r="J24" s="30">
        <v>180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53</v>
      </c>
      <c r="O24" s="29">
        <f t="shared" si="4"/>
        <v>0</v>
      </c>
      <c r="P24" s="29">
        <f t="shared" si="4"/>
        <v>0</v>
      </c>
      <c r="Q24" s="30">
        <v>0</v>
      </c>
      <c r="R24" s="29">
        <f t="shared" si="4"/>
        <v>0</v>
      </c>
      <c r="S24" s="30">
        <f t="shared" si="4"/>
        <v>0</v>
      </c>
      <c r="T24" s="30">
        <v>13</v>
      </c>
      <c r="U24" s="29">
        <f t="shared" si="4"/>
        <v>0</v>
      </c>
      <c r="V24" s="30">
        <f>V23*V22</f>
        <v>0</v>
      </c>
      <c r="W24" s="29">
        <f t="shared" si="4"/>
        <v>0</v>
      </c>
      <c r="X24" s="30">
        <v>542</v>
      </c>
      <c r="Y24" s="29">
        <f t="shared" si="4"/>
        <v>0</v>
      </c>
      <c r="Z24" s="30"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124.02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f t="shared" si="4"/>
        <v>2.8355000000000001</v>
      </c>
      <c r="AK24" s="30">
        <v>100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v>300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4188.8554999999997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3763</v>
      </c>
    </row>
    <row r="26" spans="1:50" ht="44.25" customHeight="1" x14ac:dyDescent="0.35">
      <c r="A26" s="6"/>
      <c r="B26" s="6" t="s">
        <v>32</v>
      </c>
      <c r="C26" s="6">
        <v>30</v>
      </c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>
        <v>70</v>
      </c>
      <c r="R26" s="5">
        <v>250</v>
      </c>
      <c r="S26" s="5">
        <v>20</v>
      </c>
      <c r="T26" s="5">
        <v>35</v>
      </c>
      <c r="U26" s="5">
        <v>50</v>
      </c>
      <c r="V26" s="5">
        <v>185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50</v>
      </c>
      <c r="AL26" s="5">
        <v>370</v>
      </c>
      <c r="AM26" s="5"/>
      <c r="AN26" s="5">
        <v>140</v>
      </c>
      <c r="AO26" s="5">
        <v>450</v>
      </c>
      <c r="AP26" s="5">
        <v>40</v>
      </c>
      <c r="AQ26" s="5">
        <v>1100</v>
      </c>
      <c r="AR26" s="5">
        <v>85</v>
      </c>
      <c r="AS26" s="5">
        <v>120</v>
      </c>
      <c r="AT26" s="5">
        <v>100</v>
      </c>
      <c r="AU26" s="40"/>
      <c r="AW26" s="3">
        <f>AX25-AU24</f>
        <v>-425.85549999999967</v>
      </c>
    </row>
    <row r="27" spans="1:50" ht="39" customHeight="1" x14ac:dyDescent="0.3">
      <c r="A27" s="6"/>
      <c r="B27" s="6" t="s">
        <v>57</v>
      </c>
      <c r="C27" s="6" t="s">
        <v>61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2023-12-15T19:11:10Z</dcterms:modified>
</cp:coreProperties>
</file>