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4" i="2" l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<sst xmlns="http://schemas.openxmlformats.org/spreadsheetml/2006/main" count="67" uniqueCount="62">
  <si>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</si>
  <si>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</si>
  <si>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</si>
  <si>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</si>
  <si>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</si>
  <si>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</si>
  <si>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</si>
  <si>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</si>
  <si>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</si>
  <si>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</si>
  <si>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</si>
  <si>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</si>
  <si>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</si>
  <si>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</si>
  <si>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</si>
  <si>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</si>
  <si>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</si>
  <si>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</si>
  <si>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</si>
  <si>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</si>
  <si>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</si>
  <si>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</si>
  <si>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</si>
  <si>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</si>
  <si>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</si>
  <si>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</si>
  <si>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</si>
  <si>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</si>
  <si>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</si>
  <si>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</si>
  <si>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</si>
  <si>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</si>
  <si>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</si>
  <si>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</si>
  <si>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</si>
  <si>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</si>
  <si>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</si>
  <si>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</si>
  <si>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</si>
  <si>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</si>
  <si>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</si>
  <si>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</si>
  <si>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</si>
  <si>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</si>
  <si>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</si>
  <si>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</si>
  <si>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</si>
  <si>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</si>
  <si>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</si>
  <si>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</si>
  <si>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</si>
  <si>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</si>
  <si>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</si>
  <si>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четверг</t>
  </si>
  <si>
    <t>капуста</t>
  </si>
  <si>
    <t>пирожные</t>
  </si>
  <si>
    <t>тефтели</t>
  </si>
  <si>
    <t>пирожн</t>
  </si>
  <si>
    <t>Зав.хоз: _____________________Ибрагимов М.Ш.</t>
  </si>
  <si>
    <t>салат морковный</t>
  </si>
  <si>
    <t>чим-чим</t>
  </si>
  <si>
    <t>21.12.2023год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</si>
</sst>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BA18" sqref="BA18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59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54</v>
      </c>
      <c r="T6" s="13" t="s">
        <v>18</v>
      </c>
      <c r="U6" s="13" t="s">
        <v>24</v>
      </c>
      <c r="V6" s="14" t="s">
        <v>57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60</v>
      </c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56</v>
      </c>
      <c r="C8" s="20"/>
      <c r="D8" s="21"/>
      <c r="E8" s="21"/>
      <c r="F8" s="21"/>
      <c r="G8" s="21"/>
      <c r="H8" s="21">
        <v>38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8.6199999999999992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55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>
        <v>1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59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>
        <v>11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>
        <v>2</v>
      </c>
      <c r="AK12" s="21"/>
      <c r="AL12" s="21"/>
      <c r="AM12" s="21"/>
      <c r="AN12" s="21"/>
      <c r="AO12" s="21"/>
      <c r="AP12" s="21"/>
      <c r="AQ12" s="21"/>
      <c r="AR12" s="21"/>
      <c r="AS12" s="21">
        <v>1</v>
      </c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>
        <v>43.1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>
        <v>8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>
        <v>2</v>
      </c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v>0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>
        <v>0</v>
      </c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8.3000000000000007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v>6</v>
      </c>
      <c r="AK21" s="16"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v>1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1">$C$4*E21</f>
        <v>0</v>
      </c>
      <c r="F22" s="16">
        <f t="shared" si="1"/>
        <v>0</v>
      </c>
      <c r="G22" s="16">
        <f t="shared" si="1"/>
        <v>0</v>
      </c>
      <c r="H22" s="16">
        <v>3000</v>
      </c>
      <c r="I22" s="28">
        <v>13</v>
      </c>
      <c r="J22" s="28"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8">
        <v>59</v>
      </c>
      <c r="O22" s="16">
        <f t="shared" si="1"/>
        <v>0</v>
      </c>
      <c r="P22" s="16">
        <f t="shared" si="1"/>
        <v>0</v>
      </c>
      <c r="Q22" s="28">
        <v>0</v>
      </c>
      <c r="R22" s="16">
        <f t="shared" si="1"/>
        <v>0</v>
      </c>
      <c r="S22" s="16">
        <v>0</v>
      </c>
      <c r="T22" s="28">
        <v>2000</v>
      </c>
      <c r="U22" s="16">
        <f t="shared" si="1"/>
        <v>0</v>
      </c>
      <c r="V22" s="28">
        <v>59</v>
      </c>
      <c r="W22" s="16">
        <f t="shared" si="1"/>
        <v>0</v>
      </c>
      <c r="X22" s="28">
        <v>440</v>
      </c>
      <c r="Y22" s="16">
        <f t="shared" si="1"/>
        <v>0</v>
      </c>
      <c r="Z22" s="28">
        <v>3000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v>1500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f t="shared" si="1"/>
        <v>0</v>
      </c>
      <c r="AJ22" s="16">
        <v>150</v>
      </c>
      <c r="AK22" s="28">
        <f>AK21*C4</f>
        <v>118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f t="shared" si="1"/>
        <v>0</v>
      </c>
      <c r="AP22" s="31">
        <v>4602</v>
      </c>
      <c r="AQ22" s="16">
        <f t="shared" si="1"/>
        <v>0</v>
      </c>
      <c r="AR22" s="16">
        <f t="shared" si="1"/>
        <v>0</v>
      </c>
      <c r="AS22" s="28">
        <v>1</v>
      </c>
      <c r="AT22" s="28">
        <f t="shared" si="1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2">E26/1000</f>
        <v>0</v>
      </c>
      <c r="F23" s="13">
        <f t="shared" si="2"/>
        <v>0</v>
      </c>
      <c r="G23" s="13">
        <f t="shared" si="2"/>
        <v>0.05</v>
      </c>
      <c r="H23" s="13">
        <v>0.45</v>
      </c>
      <c r="I23" s="13">
        <v>0.04</v>
      </c>
      <c r="J23" s="13">
        <v>0</v>
      </c>
      <c r="K23" s="13">
        <f t="shared" si="2"/>
        <v>0.13</v>
      </c>
      <c r="L23" s="13">
        <f t="shared" si="2"/>
        <v>0</v>
      </c>
      <c r="M23" s="13">
        <f t="shared" si="2"/>
        <v>0.6</v>
      </c>
      <c r="N23" s="13">
        <v>100</v>
      </c>
      <c r="O23" s="13">
        <f t="shared" si="2"/>
        <v>0.04</v>
      </c>
      <c r="P23" s="13">
        <v>9</v>
      </c>
      <c r="Q23" s="13">
        <v>0</v>
      </c>
      <c r="R23" s="13">
        <f t="shared" si="2"/>
        <v>0.25</v>
      </c>
      <c r="S23" s="13">
        <v>0</v>
      </c>
      <c r="T23" s="13">
        <v>0.03</v>
      </c>
      <c r="U23" s="13">
        <f t="shared" si="2"/>
        <v>0.05</v>
      </c>
      <c r="V23" s="13">
        <v>15</v>
      </c>
      <c r="W23" s="13">
        <f t="shared" si="2"/>
        <v>0.13</v>
      </c>
      <c r="X23" s="13"/>
      <c r="Y23" s="13">
        <f t="shared" si="2"/>
        <v>8.5000000000000006E-2</v>
      </c>
      <c r="Z23" s="13">
        <v>0.06</v>
      </c>
      <c r="AA23" s="13">
        <f t="shared" si="2"/>
        <v>0</v>
      </c>
      <c r="AB23" s="13">
        <f t="shared" si="2"/>
        <v>0</v>
      </c>
      <c r="AC23" s="13">
        <f t="shared" si="2"/>
        <v>0</v>
      </c>
      <c r="AD23" s="13">
        <f t="shared" si="2"/>
        <v>5.5E-2</v>
      </c>
      <c r="AE23" s="13">
        <v>0.09</v>
      </c>
      <c r="AF23" s="13">
        <f t="shared" si="2"/>
        <v>0</v>
      </c>
      <c r="AG23" s="13">
        <f t="shared" si="2"/>
        <v>0</v>
      </c>
      <c r="AH23" s="13">
        <f t="shared" si="2"/>
        <v>0</v>
      </c>
      <c r="AI23" s="13">
        <f t="shared" si="2"/>
        <v>0</v>
      </c>
      <c r="AJ23" s="13">
        <v>2.5000000000000001E-2</v>
      </c>
      <c r="AK23" s="13">
        <v>2</v>
      </c>
      <c r="AL23" s="13">
        <f t="shared" si="2"/>
        <v>0.37</v>
      </c>
      <c r="AM23" s="13">
        <f t="shared" si="2"/>
        <v>0</v>
      </c>
      <c r="AN23" s="13">
        <f t="shared" si="2"/>
        <v>0.14000000000000001</v>
      </c>
      <c r="AO23" s="13">
        <f t="shared" si="2"/>
        <v>0.45</v>
      </c>
      <c r="AP23" s="13">
        <v>4.8000000000000001E-2</v>
      </c>
      <c r="AQ23" s="13">
        <f t="shared" si="2"/>
        <v>1.1000000000000001</v>
      </c>
      <c r="AR23" s="13">
        <f t="shared" si="2"/>
        <v>8.5000000000000006E-2</v>
      </c>
      <c r="AS23" s="13">
        <v>70</v>
      </c>
      <c r="AT23" s="32">
        <v>0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3">E22*E23</f>
        <v>0</v>
      </c>
      <c r="F24" s="29">
        <f t="shared" si="3"/>
        <v>0</v>
      </c>
      <c r="G24" s="29">
        <f t="shared" si="3"/>
        <v>0</v>
      </c>
      <c r="H24" s="29">
        <v>1350</v>
      </c>
      <c r="I24" s="30">
        <v>520</v>
      </c>
      <c r="J24" s="30"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30">
        <v>59</v>
      </c>
      <c r="O24" s="29">
        <f t="shared" si="3"/>
        <v>0</v>
      </c>
      <c r="P24" s="29">
        <f t="shared" si="3"/>
        <v>0</v>
      </c>
      <c r="Q24" s="30">
        <f t="shared" si="3"/>
        <v>0</v>
      </c>
      <c r="R24" s="29">
        <f t="shared" si="3"/>
        <v>0</v>
      </c>
      <c r="S24" s="30">
        <v>0</v>
      </c>
      <c r="T24" s="30">
        <v>70</v>
      </c>
      <c r="U24" s="29">
        <f t="shared" si="3"/>
        <v>0</v>
      </c>
      <c r="V24" s="30">
        <v>885</v>
      </c>
      <c r="W24" s="29">
        <f t="shared" si="3"/>
        <v>0</v>
      </c>
      <c r="X24" s="30">
        <v>374</v>
      </c>
      <c r="Y24" s="29">
        <f t="shared" si="3"/>
        <v>0</v>
      </c>
      <c r="Z24" s="30">
        <v>180</v>
      </c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>
        <f t="shared" si="3"/>
        <v>135</v>
      </c>
      <c r="AF24" s="29">
        <f t="shared" si="3"/>
        <v>0</v>
      </c>
      <c r="AG24" s="29">
        <f t="shared" si="3"/>
        <v>0</v>
      </c>
      <c r="AH24" s="29">
        <f t="shared" si="3"/>
        <v>0</v>
      </c>
      <c r="AI24" s="29">
        <f t="shared" si="3"/>
        <v>0</v>
      </c>
      <c r="AJ24" s="30">
        <v>6</v>
      </c>
      <c r="AK24" s="30">
        <v>240</v>
      </c>
      <c r="AL24" s="29">
        <f t="shared" si="3"/>
        <v>0</v>
      </c>
      <c r="AM24" s="29">
        <f t="shared" si="3"/>
        <v>0</v>
      </c>
      <c r="AN24" s="29">
        <f t="shared" si="3"/>
        <v>0</v>
      </c>
      <c r="AO24" s="29">
        <f t="shared" si="3"/>
        <v>0</v>
      </c>
      <c r="AP24" s="30">
        <v>300</v>
      </c>
      <c r="AQ24" s="29">
        <f t="shared" si="3"/>
        <v>0</v>
      </c>
      <c r="AR24" s="29">
        <f t="shared" si="3"/>
        <v>0</v>
      </c>
      <c r="AS24" s="30">
        <f>AS23*AS22</f>
        <v>70</v>
      </c>
      <c r="AT24" s="30">
        <v>0</v>
      </c>
      <c r="AU24" s="33">
        <f>SUM(C24:AT24)</f>
        <v>4189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4189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50</v>
      </c>
      <c r="T26" s="5">
        <v>35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70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58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2023-12-22T07:19:22Z</dcterms:modified>
</cp:coreProperties>
</file>