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22" i="2" l="1"/>
  <c r="D18" i="2" l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AO21" i="2" s="1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<sst xmlns="http://schemas.openxmlformats.org/spreadsheetml/2006/main" count="65" uniqueCount="61">
  <si>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</si>
  <si>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</si>
  <si>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</si>
  <si>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</si>
  <si>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</si>
  <si>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</si>
  <si>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</si>
  <si>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</si>
  <si>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</si>
  <si>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</si>
  <si>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</si>
  <si>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</si>
  <si>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</si>
  <si>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</si>
  <si>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</si>
  <si>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</si>
  <si>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</si>
  <si>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</si>
  <si>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</si>
  <si>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</si>
  <si>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</si>
  <si>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</si>
  <si>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</si>
  <si>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</si>
  <si>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</si>
  <si>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</si>
  <si>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</si>
  <si>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</si>
  <si>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</si>
  <si>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</si>
  <si>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</si>
  <si>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</si>
  <si>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</si>
  <si>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</si>
  <si>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</si>
  <si>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</si>
  <si>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</si>
  <si>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</si>
  <si>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</si>
  <si>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</si>
  <si>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</si>
  <si>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</si>
  <si>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</si>
  <si>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</si>
  <si>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</si>
  <si>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</si>
  <si>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</si>
  <si>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</si>
  <si>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</si>
  <si>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</si>
  <si>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</si>
  <si>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</si>
  <si>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</si>
  <si>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</si>
  <si>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</si>
  <si>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</si>
  <si>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</si>
  <si>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</si>
  <si>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мандарин</t>
  </si>
  <si>
    <t>Какао с молоком</t>
  </si>
  <si>
    <t>на   08.02.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</si>
</sst>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4.4" x14ac:dyDescent="0.3"/>
  <cols>
    <col min="1" max="1" width="8.5546875" customWidth="1"/>
    <col min="2" max="2" width="34.33203125" customWidth="1"/>
    <col min="3" max="3" width="9.44140625" customWidth="1"/>
    <col min="4" max="4" width="7" hidden="1" customWidth="1"/>
    <col min="5" max="5" width="6.5546875" hidden="1" customWidth="1"/>
    <col min="6" max="6" width="10.109375" hidden="1" customWidth="1"/>
    <col min="7" max="7" width="8" customWidth="1"/>
    <col min="8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7.44140625" customWidth="1"/>
    <col min="17" max="17" width="9.88671875" hidden="1" customWidth="1"/>
    <col min="18" max="18" width="7.33203125" customWidth="1"/>
    <col min="19" max="19" width="7.5546875" customWidth="1"/>
    <col min="20" max="20" width="11.5546875" hidden="1" customWidth="1"/>
    <col min="21" max="21" width="11.109375" customWidth="1"/>
    <col min="22" max="22" width="9.109375" hidden="1" customWidth="1"/>
    <col min="23" max="23" width="8.77734375" customWidth="1"/>
    <col min="24" max="24" width="7" customWidth="1"/>
    <col min="25" max="25" width="9.5546875" customWidth="1"/>
    <col min="26" max="28" width="8" hidden="1" customWidth="1"/>
    <col min="29" max="29" width="1" hidden="1" customWidth="1"/>
    <col min="30" max="30" width="7.33203125" customWidth="1"/>
    <col min="31" max="31" width="6.6640625" hidden="1" customWidth="1"/>
    <col min="32" max="34" width="8.5546875" hidden="1" customWidth="1"/>
    <col min="35" max="35" width="7.109375" customWidth="1"/>
    <col min="36" max="36" width="7.3320312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44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45">
      <c r="A3" s="44" t="s">
        <v>60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5">
      <c r="A4" s="45" t="s">
        <v>4</v>
      </c>
      <c r="B4" s="45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38.25" customHeight="1" x14ac:dyDescent="0.35">
      <c r="A6" s="46"/>
      <c r="B6" s="46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58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" x14ac:dyDescent="0.35">
      <c r="A7" s="3" t="s">
        <v>1</v>
      </c>
      <c r="B7" s="13" t="s">
        <v>15</v>
      </c>
      <c r="C7" s="25"/>
      <c r="D7" s="41" t="s">
        <v>13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25.86</v>
      </c>
      <c r="J8" s="1"/>
      <c r="K8" s="1"/>
      <c r="L8" s="1"/>
      <c r="M8" s="1"/>
      <c r="N8" s="1"/>
      <c r="O8" s="1"/>
      <c r="P8" s="1"/>
      <c r="Q8" s="1"/>
      <c r="R8" s="1">
        <v>34.479999999999997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.6" x14ac:dyDescent="0.4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51.72</v>
      </c>
      <c r="H9" s="23">
        <v>224.13</v>
      </c>
      <c r="I9" s="23"/>
      <c r="J9" s="23"/>
      <c r="K9" s="23"/>
      <c r="L9" s="23"/>
      <c r="M9" s="23"/>
      <c r="N9" s="23"/>
      <c r="O9" s="23"/>
      <c r="P9" s="23"/>
      <c r="Q9" s="23"/>
      <c r="R9" s="23">
        <v>34.479999999999997</v>
      </c>
      <c r="S9" s="23">
        <v>34.479999999999997</v>
      </c>
      <c r="T9" s="23"/>
      <c r="U9" s="23">
        <v>7</v>
      </c>
      <c r="V9" s="23"/>
      <c r="W9" s="23">
        <v>7.75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4" x14ac:dyDescent="0.4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3</v>
      </c>
      <c r="V10" s="23"/>
      <c r="W10" s="23"/>
      <c r="X10" s="23"/>
      <c r="Y10" s="23">
        <v>51.73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4" x14ac:dyDescent="0.45">
      <c r="A11" s="10">
        <v>4</v>
      </c>
      <c r="B11" s="35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34.479999999999997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25.86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4" x14ac:dyDescent="0.4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4" x14ac:dyDescent="0.45">
      <c r="A13" s="10">
        <v>6</v>
      </c>
      <c r="B13" s="35" t="s">
        <v>58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95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" x14ac:dyDescent="0.35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" customHeight="1" x14ac:dyDescent="0.35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51.72</v>
      </c>
      <c r="H18" s="31">
        <f t="shared" si="0"/>
        <v>224.13</v>
      </c>
      <c r="I18" s="31">
        <f t="shared" si="0"/>
        <v>25.86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95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103.44</v>
      </c>
      <c r="S18" s="31">
        <f t="shared" si="0"/>
        <v>34.479999999999997</v>
      </c>
      <c r="T18" s="31">
        <f t="shared" si="0"/>
        <v>0</v>
      </c>
      <c r="U18" s="31">
        <f t="shared" si="0"/>
        <v>10</v>
      </c>
      <c r="V18" s="31">
        <f t="shared" si="0"/>
        <v>0</v>
      </c>
      <c r="W18" s="31">
        <f t="shared" si="0"/>
        <v>12.75</v>
      </c>
      <c r="X18" s="31">
        <f t="shared" si="0"/>
        <v>3</v>
      </c>
      <c r="Y18" s="31">
        <f t="shared" si="0"/>
        <v>51.73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25.86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" customHeight="1" x14ac:dyDescent="0.35">
      <c r="A19" s="3"/>
      <c r="B19" s="5" t="s">
        <v>6</v>
      </c>
      <c r="C19" s="30">
        <f>C18*C4</f>
        <v>29.580000000000002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2999.7599999999998</v>
      </c>
      <c r="H19" s="31">
        <f>H18*C4</f>
        <v>12999.539999999999</v>
      </c>
      <c r="I19" s="31">
        <f>I18*C4</f>
        <v>1499.8799999999999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5510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5999.5199999999995</v>
      </c>
      <c r="S19" s="31">
        <f t="shared" si="1"/>
        <v>1999.84</v>
      </c>
      <c r="T19" s="3">
        <f t="shared" si="1"/>
        <v>0</v>
      </c>
      <c r="U19" s="31">
        <f t="shared" si="1"/>
        <v>580</v>
      </c>
      <c r="V19" s="3">
        <f t="shared" si="1"/>
        <v>0</v>
      </c>
      <c r="W19" s="31">
        <f t="shared" si="1"/>
        <v>739.5</v>
      </c>
      <c r="X19" s="3">
        <f>X18</f>
        <v>3</v>
      </c>
      <c r="Y19" s="31">
        <f t="shared" si="1"/>
        <v>3000.3399999999997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464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6249.5</v>
      </c>
      <c r="AP19" s="3">
        <f t="shared" si="1"/>
        <v>0</v>
      </c>
      <c r="AQ19" s="3">
        <f t="shared" si="1"/>
        <v>0</v>
      </c>
      <c r="AR19" s="31">
        <f t="shared" si="1"/>
        <v>58</v>
      </c>
    </row>
    <row r="20" spans="1:48" ht="24.9" customHeight="1" x14ac:dyDescent="0.35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0.04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0.13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0.12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0.85</v>
      </c>
      <c r="X20" s="1">
        <v>15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4.8000000000000001E-2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" customHeight="1" x14ac:dyDescent="0.4">
      <c r="A21" s="3"/>
      <c r="B21" s="5" t="s">
        <v>3</v>
      </c>
      <c r="C21" s="30">
        <f>C20*C19</f>
        <v>1.7748000000000002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869.93039999999985</v>
      </c>
      <c r="H21" s="30">
        <f t="shared" si="3"/>
        <v>519.98159999999996</v>
      </c>
      <c r="I21" s="30">
        <f t="shared" si="3"/>
        <v>104.99160000000001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716.30000000000007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719.94239999999991</v>
      </c>
      <c r="S21" s="30">
        <f t="shared" si="3"/>
        <v>69.994399999999999</v>
      </c>
      <c r="T21" s="5">
        <f t="shared" si="3"/>
        <v>0</v>
      </c>
      <c r="U21" s="30">
        <f>U20*U19</f>
        <v>84.1</v>
      </c>
      <c r="V21" s="5">
        <f t="shared" si="3"/>
        <v>0</v>
      </c>
      <c r="W21" s="30">
        <f t="shared" si="3"/>
        <v>628.57499999999993</v>
      </c>
      <c r="X21" s="5">
        <f t="shared" si="3"/>
        <v>45</v>
      </c>
      <c r="Y21" s="30">
        <f t="shared" si="3"/>
        <v>180.02039999999997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11.600000000000001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f t="shared" si="3"/>
        <v>299.976</v>
      </c>
      <c r="AP21" s="5">
        <f t="shared" si="3"/>
        <v>0</v>
      </c>
      <c r="AQ21" s="5">
        <f t="shared" si="3"/>
        <v>0</v>
      </c>
      <c r="AR21" s="30">
        <f t="shared" si="3"/>
        <v>45.24</v>
      </c>
      <c r="AS21" s="32">
        <f>SUM(C21:AR21)</f>
        <v>4502.4157999999998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f>C4*77.62</f>
        <v>4501.96</v>
      </c>
    </row>
    <row r="23" spans="1:48" ht="44.25" customHeight="1" x14ac:dyDescent="0.4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40</v>
      </c>
      <c r="I23" s="19">
        <v>70</v>
      </c>
      <c r="J23" s="19">
        <v>130</v>
      </c>
      <c r="K23" s="19"/>
      <c r="L23" s="19">
        <v>600</v>
      </c>
      <c r="M23" s="19">
        <v>130</v>
      </c>
      <c r="N23" s="19">
        <v>40</v>
      </c>
      <c r="O23" s="22">
        <v>380</v>
      </c>
      <c r="P23" s="19">
        <v>70</v>
      </c>
      <c r="Q23" s="19">
        <v>250</v>
      </c>
      <c r="R23" s="19">
        <v>120</v>
      </c>
      <c r="S23" s="19">
        <v>35</v>
      </c>
      <c r="T23" s="19">
        <v>50</v>
      </c>
      <c r="U23" s="19">
        <v>145</v>
      </c>
      <c r="V23" s="19">
        <v>130</v>
      </c>
      <c r="W23" s="19">
        <v>850</v>
      </c>
      <c r="X23" s="19">
        <v>15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4">
        <f>AV22-AS21</f>
        <v>-0.45579999999972642</v>
      </c>
    </row>
    <row r="24" spans="1:48" ht="39" customHeight="1" x14ac:dyDescent="0.35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4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2024-02-08T07:47:55Z</dcterms:modified>
</cp:coreProperties>
</file>