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<sst xmlns="http://schemas.openxmlformats.org/spreadsheetml/2006/main" count="68" uniqueCount="62">
  <si>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</si>
  <si>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</si>
  <si>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</si>
  <si>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</si>
  <si>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</si>
  <si>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</si>
  <si>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</si>
  <si>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</si>
  <si>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</si>
  <si>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</si>
  <si>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</si>
  <si>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</si>
  <si>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</si>
  <si>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</si>
  <si>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</si>
  <si>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</si>
  <si>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</si>
  <si>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</si>
  <si>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</si>
  <si>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</si>
  <si>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</si>
  <si>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</si>
  <si>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</si>
  <si>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</si>
  <si>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</si>
  <si>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</si>
  <si>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</si>
  <si>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</si>
  <si>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</si>
  <si>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</si>
  <si>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</si>
  <si>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</si>
  <si>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</si>
  <si>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</si>
  <si>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</si>
  <si>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</si>
  <si>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</si>
  <si>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</si>
  <si>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</si>
  <si>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</si>
  <si>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</si>
  <si>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</si>
  <si>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</si>
  <si>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</si>
  <si>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</si>
  <si>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</si>
  <si>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</si>
  <si>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</si>
  <si>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</si>
  <si>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курага</t>
  </si>
  <si>
    <t>суббота</t>
  </si>
  <si>
    <t>Приняла повар:_____________________/</t>
  </si>
  <si>
    <t>Курбанова М</t>
  </si>
  <si>
    <t>пшено</t>
  </si>
  <si>
    <t>пшенная каша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</si>
  <si>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</si>
  <si>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</si>
  <si>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</si>
  <si>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</si>
  <si>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</si>
  <si>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</si>
  <si>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10.02.2024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</si>
</sst>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4.4" x14ac:dyDescent="0.3"/>
  <cols>
    <col min="1" max="1" width="8.5546875" customWidth="1"/>
    <col min="2" max="2" width="34.33203125" customWidth="1"/>
    <col min="3" max="3" width="8.21875" customWidth="1"/>
    <col min="4" max="4" width="7" hidden="1" customWidth="1"/>
    <col min="5" max="5" width="6.5546875" hidden="1" customWidth="1"/>
    <col min="6" max="6" width="10.109375" hidden="1" customWidth="1"/>
    <col min="7" max="7" width="10" hidden="1" customWidth="1"/>
    <col min="8" max="8" width="10" customWidth="1"/>
    <col min="9" max="9" width="8.44140625" customWidth="1"/>
    <col min="10" max="10" width="9.33203125" customWidth="1"/>
    <col min="11" max="12" width="7.88671875" hidden="1" customWidth="1"/>
    <col min="13" max="13" width="7.109375" hidden="1" customWidth="1"/>
    <col min="14" max="14" width="8.5546875" bestFit="1" customWidth="1"/>
    <col min="15" max="16" width="11.5546875" hidden="1" customWidth="1"/>
    <col min="17" max="17" width="10.44140625" customWidth="1"/>
    <col min="18" max="18" width="9.88671875" hidden="1" customWidth="1"/>
    <col min="19" max="19" width="8.33203125" customWidth="1"/>
    <col min="20" max="20" width="9.88671875" customWidth="1"/>
    <col min="21" max="21" width="11.5546875" hidden="1" customWidth="1"/>
    <col min="22" max="22" width="9.6640625" customWidth="1"/>
    <col min="23" max="23" width="9.109375" hidden="1" customWidth="1"/>
    <col min="24" max="24" width="11.33203125" customWidth="1"/>
    <col min="25" max="25" width="8.5546875" hidden="1" customWidth="1"/>
    <col min="26" max="26" width="9.5546875" bestFit="1" customWidth="1"/>
    <col min="27" max="29" width="8" hidden="1" customWidth="1"/>
    <col min="30" max="30" width="6.88671875" hidden="1" customWidth="1"/>
    <col min="31" max="31" width="6.6640625" bestFit="1" customWidth="1"/>
    <col min="32" max="32" width="6.6640625" hidden="1" customWidth="1"/>
    <col min="33" max="35" width="8.5546875" hidden="1" customWidth="1"/>
    <col min="36" max="36" width="7.109375" customWidth="1"/>
    <col min="37" max="37" width="9.5546875" customWidth="1"/>
    <col min="38" max="38" width="5" hidden="1" customWidth="1"/>
    <col min="39" max="39" width="7.6640625" hidden="1" customWidth="1"/>
    <col min="40" max="40" width="8" hidden="1" customWidth="1"/>
    <col min="41" max="41" width="6.5546875" hidden="1" customWidth="1"/>
    <col min="42" max="42" width="9.88671875" customWidth="1"/>
    <col min="43" max="43" width="8.6640625" hidden="1" customWidth="1"/>
    <col min="44" max="44" width="7.88671875" hidden="1" customWidth="1"/>
    <col min="45" max="45" width="7.88671875" customWidth="1"/>
    <col min="46" max="46" width="9.33203125" customWidth="1"/>
    <col min="47" max="47" width="12.88671875" customWidth="1"/>
  </cols>
  <sheetData>
    <row r="1" spans="1:62" ht="24.75" customHeight="1" x14ac:dyDescent="0.5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50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45">
      <c r="A3" s="46" t="s">
        <v>61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5">
      <c r="A4" s="47" t="s">
        <v>4</v>
      </c>
      <c r="B4" s="47"/>
      <c r="C4" s="24">
        <v>47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5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5">
      <c r="A6" s="48"/>
      <c r="B6" s="48"/>
      <c r="C6" s="10" t="s">
        <v>56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59</v>
      </c>
      <c r="I6" s="17" t="s">
        <v>47</v>
      </c>
      <c r="J6" s="1" t="s">
        <v>53</v>
      </c>
      <c r="K6" s="1" t="s">
        <v>33</v>
      </c>
      <c r="L6" s="1" t="s">
        <v>34</v>
      </c>
      <c r="M6" s="1" t="s">
        <v>9</v>
      </c>
      <c r="N6" s="1" t="s">
        <v>49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58</v>
      </c>
      <c r="T6" s="1" t="s">
        <v>18</v>
      </c>
      <c r="U6" s="1" t="s">
        <v>24</v>
      </c>
      <c r="V6" s="17" t="s">
        <v>57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" x14ac:dyDescent="0.35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4" x14ac:dyDescent="0.45">
      <c r="A8" s="10">
        <v>1</v>
      </c>
      <c r="B8" s="37" t="s">
        <v>55</v>
      </c>
      <c r="C8" s="6">
        <v>21.27</v>
      </c>
      <c r="D8" s="23"/>
      <c r="E8" s="23"/>
      <c r="F8" s="23"/>
      <c r="G8" s="23"/>
      <c r="H8" s="23"/>
      <c r="I8" s="23">
        <v>21.27</v>
      </c>
      <c r="J8" s="23"/>
      <c r="K8" s="23"/>
      <c r="L8" s="23"/>
      <c r="M8" s="23"/>
      <c r="N8" s="23"/>
      <c r="O8" s="23"/>
      <c r="P8" s="23"/>
      <c r="Q8" s="23">
        <v>8.6300000000000008</v>
      </c>
      <c r="R8" s="23"/>
      <c r="S8" s="23"/>
      <c r="T8" s="23">
        <v>8.6300000000000008</v>
      </c>
      <c r="U8" s="23"/>
      <c r="V8" s="23">
        <v>3</v>
      </c>
      <c r="W8" s="23"/>
      <c r="X8" s="23">
        <v>1.3</v>
      </c>
      <c r="Y8" s="23"/>
      <c r="Z8" s="23">
        <v>8.6300000000000008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4" x14ac:dyDescent="0.45">
      <c r="A9" s="10">
        <v>2</v>
      </c>
      <c r="B9" s="37" t="s">
        <v>54</v>
      </c>
      <c r="C9" s="7"/>
      <c r="D9" s="23"/>
      <c r="E9" s="23"/>
      <c r="F9" s="23"/>
      <c r="G9" s="23"/>
      <c r="H9" s="23"/>
      <c r="I9" s="23"/>
      <c r="J9" s="23">
        <v>21.27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4" x14ac:dyDescent="0.4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25.86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4" x14ac:dyDescent="0.45">
      <c r="A11" s="10">
        <v>4</v>
      </c>
      <c r="B11" s="38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4" x14ac:dyDescent="0.4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93</v>
      </c>
      <c r="AQ12" s="23"/>
      <c r="AR12" s="23"/>
      <c r="AS12" s="23"/>
      <c r="AT12" s="23"/>
    </row>
    <row r="13" spans="1:62" ht="23.4" x14ac:dyDescent="0.45">
      <c r="A13" s="10">
        <v>6</v>
      </c>
      <c r="B13" s="4" t="s">
        <v>59</v>
      </c>
      <c r="C13" s="3"/>
      <c r="D13" s="23"/>
      <c r="E13" s="23"/>
      <c r="F13" s="23"/>
      <c r="G13" s="23"/>
      <c r="H13" s="23">
        <v>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4" x14ac:dyDescent="0.4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" customHeight="1" x14ac:dyDescent="0.35">
      <c r="A18" s="3"/>
      <c r="B18" s="3" t="s">
        <v>5</v>
      </c>
      <c r="C18" s="32">
        <f t="shared" ref="C18:AT18" si="0">SUM(C8:C17)</f>
        <v>21.27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21.27</v>
      </c>
      <c r="J18" s="3">
        <f t="shared" si="0"/>
        <v>21.27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8.6300000000000008</v>
      </c>
      <c r="R18" s="3">
        <f t="shared" si="0"/>
        <v>0</v>
      </c>
      <c r="S18" s="32">
        <f t="shared" si="0"/>
        <v>1</v>
      </c>
      <c r="T18" s="32">
        <f t="shared" si="0"/>
        <v>8.6300000000000008</v>
      </c>
      <c r="U18" s="3">
        <f t="shared" si="0"/>
        <v>0</v>
      </c>
      <c r="V18" s="3">
        <f t="shared" si="0"/>
        <v>3</v>
      </c>
      <c r="W18" s="3">
        <f t="shared" si="0"/>
        <v>0</v>
      </c>
      <c r="X18" s="32">
        <f t="shared" si="0"/>
        <v>4.3</v>
      </c>
      <c r="Y18" s="3">
        <f t="shared" si="0"/>
        <v>0</v>
      </c>
      <c r="Z18" s="32">
        <f t="shared" si="0"/>
        <v>8.6300000000000008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93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" customHeight="1" x14ac:dyDescent="0.35">
      <c r="A19" s="3"/>
      <c r="B19" s="5" t="s">
        <v>6</v>
      </c>
      <c r="C19" s="31">
        <f>C18*C4</f>
        <v>999.68999999999994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47</v>
      </c>
      <c r="I19" s="32">
        <f>I18*C4</f>
        <v>999.68999999999994</v>
      </c>
      <c r="J19" s="32">
        <f>J18*C4</f>
        <v>999.68999999999994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405.61</v>
      </c>
      <c r="R19" s="3">
        <f t="shared" si="1"/>
        <v>0</v>
      </c>
      <c r="S19" s="3">
        <f>S18*C4</f>
        <v>47</v>
      </c>
      <c r="T19" s="32">
        <f t="shared" si="1"/>
        <v>405.61</v>
      </c>
      <c r="U19" s="3">
        <f t="shared" si="1"/>
        <v>0</v>
      </c>
      <c r="V19" s="32">
        <f t="shared" si="1"/>
        <v>141</v>
      </c>
      <c r="W19" s="3">
        <f t="shared" si="1"/>
        <v>0</v>
      </c>
      <c r="X19" s="32">
        <f t="shared" si="1"/>
        <v>202.1</v>
      </c>
      <c r="Y19" s="3">
        <f t="shared" si="1"/>
        <v>0</v>
      </c>
      <c r="Z19" s="32">
        <f t="shared" si="1"/>
        <v>405.61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1215.42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124.07999999999998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4371</v>
      </c>
      <c r="AQ19" s="3">
        <f t="shared" si="1"/>
        <v>0</v>
      </c>
      <c r="AR19" s="3">
        <f t="shared" si="1"/>
        <v>0</v>
      </c>
      <c r="AS19" s="32">
        <f>AS18*C4</f>
        <v>47</v>
      </c>
      <c r="AT19" s="32">
        <f t="shared" si="1"/>
        <v>0</v>
      </c>
    </row>
    <row r="20" spans="1:50" ht="24.9" customHeight="1" x14ac:dyDescent="0.35">
      <c r="A20" s="3"/>
      <c r="B20" s="5" t="s">
        <v>14</v>
      </c>
      <c r="C20" s="5">
        <v>0.45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0.04</v>
      </c>
      <c r="J20" s="1">
        <v>0.09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0.15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" customHeight="1" x14ac:dyDescent="0.4">
      <c r="A21" s="3"/>
      <c r="B21" s="5" t="s">
        <v>3</v>
      </c>
      <c r="C21" s="31">
        <f>C20*C19</f>
        <v>449.8605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1739</v>
      </c>
      <c r="I21" s="31">
        <f t="shared" si="3"/>
        <v>39.9876</v>
      </c>
      <c r="J21" s="31">
        <f t="shared" si="3"/>
        <v>89.972099999999998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28.392700000000005</v>
      </c>
      <c r="R21" s="5">
        <f t="shared" si="3"/>
        <v>0</v>
      </c>
      <c r="S21" s="31">
        <f t="shared" si="3"/>
        <v>705</v>
      </c>
      <c r="T21" s="31">
        <f t="shared" si="3"/>
        <v>14.196350000000002</v>
      </c>
      <c r="U21" s="5">
        <f t="shared" si="3"/>
        <v>0</v>
      </c>
      <c r="V21" s="31">
        <f>V20*V19</f>
        <v>21.15</v>
      </c>
      <c r="W21" s="5">
        <f t="shared" si="3"/>
        <v>0</v>
      </c>
      <c r="X21" s="31">
        <f t="shared" si="3"/>
        <v>171.785</v>
      </c>
      <c r="Y21" s="5">
        <f t="shared" si="3"/>
        <v>0</v>
      </c>
      <c r="Z21" s="31">
        <f t="shared" si="3"/>
        <v>24.336600000000001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109.3878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3.1019999999999999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209.80799999999999</v>
      </c>
      <c r="AQ21" s="5">
        <f t="shared" si="3"/>
        <v>0</v>
      </c>
      <c r="AR21" s="5">
        <f t="shared" si="3"/>
        <v>0</v>
      </c>
      <c r="AS21" s="31">
        <f>AS20*AS19</f>
        <v>42.300000000000004</v>
      </c>
      <c r="AT21" s="31">
        <f t="shared" si="3"/>
        <v>0</v>
      </c>
      <c r="AU21" s="33">
        <f>SUM(C21:AT21)</f>
        <v>3648.2786499999997</v>
      </c>
    </row>
    <row r="22" spans="1:50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3648.1400000000003</v>
      </c>
    </row>
    <row r="23" spans="1:50" ht="44.25" customHeight="1" x14ac:dyDescent="0.45">
      <c r="A23" s="2"/>
      <c r="B23" s="2" t="s">
        <v>32</v>
      </c>
      <c r="C23" s="2">
        <v>450</v>
      </c>
      <c r="D23" s="19">
        <v>120</v>
      </c>
      <c r="E23" s="19"/>
      <c r="F23" s="19"/>
      <c r="G23" s="19">
        <v>50</v>
      </c>
      <c r="H23" s="19">
        <v>37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250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150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-0.13864999999941574</v>
      </c>
    </row>
    <row r="24" spans="1:50" ht="39" customHeight="1" x14ac:dyDescent="0.35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" x14ac:dyDescent="0.35">
      <c r="A26" s="2"/>
      <c r="B26" s="2" t="s">
        <v>51</v>
      </c>
      <c r="C26" s="2"/>
      <c r="D26" s="2"/>
      <c r="E26" s="2"/>
      <c r="F26" s="2"/>
      <c r="G26" s="2"/>
      <c r="H26" s="2"/>
      <c r="I26" s="2" t="s">
        <v>52</v>
      </c>
      <c r="J26" s="2"/>
      <c r="K26" s="2"/>
      <c r="L26" s="2"/>
      <c r="M26" s="2"/>
    </row>
    <row r="29" spans="1:50" ht="21" x14ac:dyDescent="0.4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2024-02-08T08:23:39Z</dcterms:modified>
</cp:coreProperties>
</file>