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<sst xmlns="http://schemas.openxmlformats.org/spreadsheetml/2006/main" count="68" uniqueCount="63">
  <si>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</si>
  <si>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</si>
  <si>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</si>
  <si>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</si>
  <si>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</si>
  <si>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</si>
  <si>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</si>
  <si>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</si>
  <si>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</si>
  <si>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</si>
  <si>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</si>
  <si>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</si>
  <si>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</si>
  <si>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</si>
  <si>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</si>
  <si>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</si>
  <si>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</si>
  <si>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</si>
  <si>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</si>
  <si>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</si>
  <si>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</si>
  <si>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</si>
  <si>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</si>
  <si>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</si>
  <si>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</si>
  <si>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</si>
  <si>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</si>
  <si>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</si>
  <si>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</si>
  <si>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</si>
  <si>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</si>
  <si>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</si>
  <si>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</si>
  <si>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</si>
  <si>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</si>
  <si>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</si>
  <si>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</si>
  <si>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</si>
  <si>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</si>
  <si>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</si>
  <si>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</si>
  <si>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</si>
  <si>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</si>
  <si>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</si>
  <si>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</si>
  <si>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</si>
  <si>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</si>
  <si>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</si>
  <si>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</si>
  <si>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</si>
  <si>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</si>
  <si>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</si>
  <si>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</si>
  <si>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</si>
  <si>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</si>
  <si>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</si>
  <si>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</si>
  <si>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</si>
  <si>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</si>
  <si>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</si>
  <si>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</si>
  <si>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</si>
  <si>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2024.02.16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</si>
</sst>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50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42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62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17.239999999999998</v>
      </c>
      <c r="D8" s="23"/>
      <c r="E8" s="23"/>
      <c r="F8" s="23"/>
      <c r="G8" s="23"/>
      <c r="H8" s="23"/>
      <c r="I8" s="23">
        <v>34.479999999999997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23">
        <v>4.53</v>
      </c>
      <c r="Y8" s="23"/>
      <c r="Z8" s="23">
        <v>17.239999999999998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51.72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4.3099999999999996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7.62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15.51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157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107.75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157</v>
      </c>
      <c r="I18" s="3">
        <f t="shared" si="0"/>
        <v>34.479999999999997</v>
      </c>
      <c r="J18" s="3">
        <f t="shared" si="0"/>
        <v>51.72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15.51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2">
        <f t="shared" si="0"/>
        <v>20</v>
      </c>
      <c r="T18" s="32">
        <f t="shared" si="0"/>
        <v>8.6199999999999992</v>
      </c>
      <c r="U18" s="3">
        <f t="shared" si="0"/>
        <v>0</v>
      </c>
      <c r="V18" s="3">
        <f t="shared" si="0"/>
        <v>4.3099999999999996</v>
      </c>
      <c r="W18" s="3">
        <f t="shared" si="0"/>
        <v>0</v>
      </c>
      <c r="X18" s="32">
        <f t="shared" si="0"/>
        <v>4.53</v>
      </c>
      <c r="Y18" s="3">
        <f t="shared" si="0"/>
        <v>0</v>
      </c>
      <c r="Z18" s="32">
        <f t="shared" si="0"/>
        <v>17.239999999999998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8.620000000000001</v>
      </c>
      <c r="AJ18" s="3">
        <f t="shared" si="0"/>
        <v>1.9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107.75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810.28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1620.56</v>
      </c>
      <c r="H19" s="3">
        <f>H18*C4</f>
        <v>7379</v>
      </c>
      <c r="I19" s="32">
        <f>I18*C4</f>
        <v>1620.56</v>
      </c>
      <c r="J19" s="32">
        <f>J18*C4</f>
        <v>2430.84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728.97</v>
      </c>
      <c r="O19" s="3">
        <f t="shared" si="1"/>
        <v>0</v>
      </c>
      <c r="P19" s="3">
        <f t="shared" si="1"/>
        <v>0</v>
      </c>
      <c r="Q19" s="32">
        <f t="shared" si="1"/>
        <v>405.14</v>
      </c>
      <c r="R19" s="3">
        <f t="shared" si="1"/>
        <v>0</v>
      </c>
      <c r="S19" s="32">
        <f>S18</f>
        <v>20</v>
      </c>
      <c r="T19" s="32">
        <f t="shared" si="1"/>
        <v>405.14</v>
      </c>
      <c r="U19" s="3">
        <f t="shared" si="1"/>
        <v>0</v>
      </c>
      <c r="V19" s="32">
        <f t="shared" si="1"/>
        <v>202.57</v>
      </c>
      <c r="W19" s="3">
        <f t="shared" si="1"/>
        <v>0</v>
      </c>
      <c r="X19" s="32">
        <f t="shared" si="1"/>
        <v>212.91000000000003</v>
      </c>
      <c r="Y19" s="3">
        <f t="shared" si="1"/>
        <v>0</v>
      </c>
      <c r="Z19" s="32">
        <f t="shared" si="1"/>
        <v>810.28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47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405.14000000000004</v>
      </c>
      <c r="AJ19" s="3">
        <f t="shared" si="1"/>
        <v>89.3</v>
      </c>
      <c r="AK19" s="32">
        <f>AK18*C4</f>
        <v>1620.56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5064.25</v>
      </c>
      <c r="AQ19" s="3">
        <f t="shared" si="1"/>
        <v>0</v>
      </c>
      <c r="AR19" s="3">
        <f>AR18</f>
        <v>2</v>
      </c>
      <c r="AS19" s="32">
        <f>AS18*C4</f>
        <v>4.7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121.54199999999999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56.719600000000007</v>
      </c>
      <c r="H21" s="5">
        <f>H20*H19</f>
        <v>1365.115</v>
      </c>
      <c r="I21" s="31">
        <f t="shared" si="3"/>
        <v>64.822400000000002</v>
      </c>
      <c r="J21" s="31">
        <f t="shared" si="3"/>
        <v>267.39240000000001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364.48500000000001</v>
      </c>
      <c r="O21" s="5">
        <f t="shared" si="3"/>
        <v>0</v>
      </c>
      <c r="P21" s="5">
        <f t="shared" si="3"/>
        <v>0</v>
      </c>
      <c r="Q21" s="31">
        <f t="shared" si="3"/>
        <v>28.359800000000003</v>
      </c>
      <c r="R21" s="5">
        <f t="shared" si="3"/>
        <v>0</v>
      </c>
      <c r="S21" s="31">
        <f t="shared" si="3"/>
        <v>300</v>
      </c>
      <c r="T21" s="31">
        <f t="shared" si="3"/>
        <v>14.179900000000002</v>
      </c>
      <c r="U21" s="5">
        <f t="shared" si="3"/>
        <v>0</v>
      </c>
      <c r="V21" s="31">
        <f>V20*V19</f>
        <v>29.372649999999997</v>
      </c>
      <c r="W21" s="5">
        <f t="shared" si="3"/>
        <v>0</v>
      </c>
      <c r="X21" s="31">
        <f t="shared" si="3"/>
        <v>180.97350000000003</v>
      </c>
      <c r="Y21" s="5">
        <f t="shared" si="3"/>
        <v>0</v>
      </c>
      <c r="Z21" s="31">
        <f t="shared" si="3"/>
        <v>48.616799999999998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4.2299999999999995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52.668200000000006</v>
      </c>
      <c r="AJ21" s="31">
        <f t="shared" si="3"/>
        <v>2.2324999999999999</v>
      </c>
      <c r="AK21" s="31">
        <f t="shared" si="3"/>
        <v>194.46719999999999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243.084</v>
      </c>
      <c r="AQ21" s="5">
        <f t="shared" si="3"/>
        <v>0</v>
      </c>
      <c r="AR21" s="5">
        <f t="shared" si="3"/>
        <v>140</v>
      </c>
      <c r="AS21" s="31">
        <f>AS20*AS19</f>
        <v>0.21149999999999999</v>
      </c>
      <c r="AT21" s="31">
        <f t="shared" si="3"/>
        <v>170</v>
      </c>
      <c r="AU21" s="33">
        <f>SUM(C21:AT21)</f>
        <v>3648.4724499999998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-0.33244999999942593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2024-02-14T15:25:04Z</dcterms:modified>
</cp:coreProperties>
</file>