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2" l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<sst xmlns="http://schemas.openxmlformats.org/spreadsheetml/2006/main" count="69" uniqueCount="63">
  <si>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</si>
  <si>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</si>
  <si>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</si>
  <si>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</si>
  <si>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</si>
  <si>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</si>
  <si>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</si>
  <si>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</si>
  <si>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</si>
  <si>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</si>
  <si>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</si>
  <si>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</si>
  <si>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</si>
  <si>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</si>
  <si>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</si>
  <si>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</si>
  <si>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</si>
  <si>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</si>
  <si>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</si>
  <si>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</si>
  <si>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</si>
  <si>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</si>
  <si>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</si>
  <si>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</si>
  <si>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</si>
  <si>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</si>
  <si>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</si>
  <si>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</si>
  <si>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</si>
  <si>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</si>
  <si>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</si>
  <si>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</si>
  <si>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</si>
  <si>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</si>
  <si>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</si>
  <si>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</si>
  <si>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</si>
  <si>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</si>
  <si>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</si>
  <si>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</si>
  <si>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</si>
  <si>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</si>
  <si>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</si>
  <si>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</si>
  <si>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</si>
  <si>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</si>
  <si>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</si>
  <si>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</si>
  <si>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</si>
  <si>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</si>
  <si>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</si>
  <si>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</si>
  <si>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</si>
  <si>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</si>
  <si>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</si>
  <si>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</si>
  <si>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</si>
  <si>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</si>
  <si>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</si>
  <si>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</si>
  <si>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</si>
  <si>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</si>
  <si>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10.05.2024г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</si>
</sst>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55</v>
      </c>
      <c r="H6" s="17" t="s">
        <v>21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58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57</v>
      </c>
      <c r="AS6" s="1" t="s">
        <v>61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19.8</v>
      </c>
      <c r="D8" s="23"/>
      <c r="E8" s="23"/>
      <c r="F8" s="23"/>
      <c r="G8" s="23"/>
      <c r="H8" s="23"/>
      <c r="I8" s="23">
        <v>42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9</v>
      </c>
      <c r="U8" s="23"/>
      <c r="V8" s="23"/>
      <c r="W8" s="23"/>
      <c r="X8" s="40">
        <v>6.5</v>
      </c>
      <c r="Y8" s="23"/>
      <c r="Z8" s="23">
        <v>21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</v>
      </c>
      <c r="AK8" s="23">
        <v>37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35</v>
      </c>
      <c r="H9" s="23"/>
      <c r="I9" s="23"/>
      <c r="J9" s="23">
        <v>60.8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9.5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13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19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21</v>
      </c>
      <c r="C11" s="6"/>
      <c r="D11" s="23"/>
      <c r="E11" s="23"/>
      <c r="F11" s="23"/>
      <c r="G11" s="23"/>
      <c r="H11" s="23">
        <v>166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56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 t="s">
        <v>61</v>
      </c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>
        <v>1</v>
      </c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19.8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35</v>
      </c>
      <c r="H18" s="3">
        <f t="shared" si="0"/>
        <v>166</v>
      </c>
      <c r="I18" s="3">
        <f t="shared" si="0"/>
        <v>42</v>
      </c>
      <c r="J18" s="3">
        <f t="shared" si="0"/>
        <v>60.8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19</v>
      </c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20</v>
      </c>
      <c r="T18" s="32">
        <f t="shared" si="0"/>
        <v>9</v>
      </c>
      <c r="U18" s="3">
        <f t="shared" si="0"/>
        <v>0</v>
      </c>
      <c r="V18" s="3">
        <f t="shared" si="0"/>
        <v>9.5</v>
      </c>
      <c r="W18" s="3">
        <f t="shared" si="0"/>
        <v>0</v>
      </c>
      <c r="X18" s="32">
        <f t="shared" si="0"/>
        <v>6.5</v>
      </c>
      <c r="Y18" s="3">
        <f t="shared" si="0"/>
        <v>0</v>
      </c>
      <c r="Z18" s="32">
        <f t="shared" si="0"/>
        <v>21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14</v>
      </c>
      <c r="AJ18" s="3">
        <f t="shared" si="0"/>
        <v>2.1</v>
      </c>
      <c r="AK18" s="3">
        <f t="shared" si="0"/>
        <v>37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v>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1148.4000000000001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2030</v>
      </c>
      <c r="H19" s="3">
        <f>H18*C4</f>
        <v>9628</v>
      </c>
      <c r="I19" s="32">
        <f>I18*C4</f>
        <v>2436</v>
      </c>
      <c r="J19" s="32">
        <f>J18*C4</f>
        <v>3526.3999999999996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1102</v>
      </c>
      <c r="O19" s="3">
        <f t="shared" si="1"/>
        <v>0</v>
      </c>
      <c r="P19" s="3">
        <f t="shared" si="1"/>
        <v>0</v>
      </c>
      <c r="Q19" s="32">
        <f t="shared" si="1"/>
        <v>568.40000000000009</v>
      </c>
      <c r="R19" s="3">
        <f t="shared" si="1"/>
        <v>0</v>
      </c>
      <c r="S19" s="32">
        <f>S18</f>
        <v>20</v>
      </c>
      <c r="T19" s="32">
        <f t="shared" si="1"/>
        <v>522</v>
      </c>
      <c r="U19" s="3">
        <f t="shared" si="1"/>
        <v>0</v>
      </c>
      <c r="V19" s="32">
        <f t="shared" si="1"/>
        <v>551</v>
      </c>
      <c r="W19" s="3">
        <f t="shared" si="1"/>
        <v>0</v>
      </c>
      <c r="X19" s="32">
        <f t="shared" si="1"/>
        <v>377</v>
      </c>
      <c r="Y19" s="3">
        <f t="shared" si="1"/>
        <v>0</v>
      </c>
      <c r="Z19" s="32">
        <f t="shared" si="1"/>
        <v>1218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58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812</v>
      </c>
      <c r="AJ19" s="3">
        <f t="shared" si="1"/>
        <v>121.80000000000001</v>
      </c>
      <c r="AK19" s="32">
        <f>AK18*C4</f>
        <v>2146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6264</v>
      </c>
      <c r="AQ19" s="3">
        <f t="shared" si="1"/>
        <v>0</v>
      </c>
      <c r="AR19" s="3">
        <f>AR18</f>
        <v>2</v>
      </c>
      <c r="AS19" s="32">
        <v>58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0.185</v>
      </c>
      <c r="I20" s="1">
        <v>0.04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v>70</v>
      </c>
      <c r="AS20" s="1">
        <v>37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172.26000000000002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71.050000000000011</v>
      </c>
      <c r="H21" s="5">
        <f>H20*H19</f>
        <v>1781.18</v>
      </c>
      <c r="I21" s="31">
        <f t="shared" si="3"/>
        <v>97.44</v>
      </c>
      <c r="J21" s="31">
        <f t="shared" si="3"/>
        <v>387.90399999999994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551</v>
      </c>
      <c r="O21" s="5">
        <f t="shared" si="3"/>
        <v>0</v>
      </c>
      <c r="P21" s="5">
        <f t="shared" si="3"/>
        <v>0</v>
      </c>
      <c r="Q21" s="31">
        <f t="shared" si="3"/>
        <v>39.788000000000011</v>
      </c>
      <c r="R21" s="5">
        <f t="shared" si="3"/>
        <v>0</v>
      </c>
      <c r="S21" s="31">
        <f t="shared" si="3"/>
        <v>240</v>
      </c>
      <c r="T21" s="31">
        <f t="shared" si="3"/>
        <v>18.270000000000003</v>
      </c>
      <c r="U21" s="5">
        <f t="shared" si="3"/>
        <v>0</v>
      </c>
      <c r="V21" s="31">
        <f>V20*V19</f>
        <v>79.894999999999996</v>
      </c>
      <c r="W21" s="5">
        <f t="shared" si="3"/>
        <v>0</v>
      </c>
      <c r="X21" s="31">
        <f t="shared" si="3"/>
        <v>320.45</v>
      </c>
      <c r="Y21" s="5">
        <f t="shared" si="3"/>
        <v>0</v>
      </c>
      <c r="Z21" s="31">
        <f t="shared" si="3"/>
        <v>73.08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5.22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105.56</v>
      </c>
      <c r="AJ21" s="31">
        <f t="shared" si="3"/>
        <v>3.0450000000000004</v>
      </c>
      <c r="AK21" s="31">
        <f t="shared" si="3"/>
        <v>257.52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300.67200000000003</v>
      </c>
      <c r="AQ21" s="5">
        <f t="shared" si="3"/>
        <v>0</v>
      </c>
      <c r="AR21" s="5">
        <f t="shared" si="3"/>
        <v>140</v>
      </c>
      <c r="AS21" s="31">
        <f>AS20*AS19</f>
        <v>2146</v>
      </c>
      <c r="AT21" s="31">
        <f t="shared" si="3"/>
        <v>170</v>
      </c>
      <c r="AU21" s="33">
        <f>SUM(C21:AT21)</f>
        <v>6960.3339999999989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6960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185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145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-0.33399999999892316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2024-05-05T19:51:23Z</dcterms:modified>
</cp:coreProperties>
</file>