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M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19" i="2"/>
  <c r="AO21" i="2" s="1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21" i="2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<sst xmlns="http://schemas.openxmlformats.org/spreadsheetml/2006/main" count="67" uniqueCount="63">
  <si>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</si>
  <si>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</si>
  <si>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</si>
  <si>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</si>
  <si>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</si>
  <si>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</si>
  <si>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</si>
  <si>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</si>
  <si>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</si>
  <si>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</si>
  <si>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</si>
  <si>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</si>
  <si>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</si>
  <si>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</si>
  <si>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</si>
  <si>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</si>
  <si>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</si>
  <si>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</si>
  <si>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</si>
  <si>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</si>
  <si>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</si>
  <si>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</si>
  <si>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</si>
  <si>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</si>
  <si>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</si>
  <si>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</si>
  <si>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</si>
  <si>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</si>
  <si>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</si>
  <si>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</si>
  <si>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</si>
  <si>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</si>
  <si>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</si>
  <si>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</si>
  <si>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</si>
  <si>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</si>
  <si>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</si>
  <si>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</si>
  <si>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</si>
  <si>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</si>
  <si>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</si>
  <si>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</si>
  <si>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</si>
  <si>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</si>
  <si>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</si>
  <si>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</si>
  <si>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</si>
  <si>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</si>
  <si>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</si>
  <si>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</si>
  <si>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</si>
  <si>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</si>
  <si>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</si>
  <si>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</si>
  <si>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</si>
  <si>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</si>
  <si>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</si>
  <si>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</si>
  <si>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</si>
  <si>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</si>
  <si>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пирожное</t>
  </si>
  <si>
    <t>йогурт</t>
  </si>
  <si>
    <t>20.05.2024.г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</si>
</sst>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46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">
      <c r="A4" s="49" t="s">
        <v>4</v>
      </c>
      <c r="B4" s="49"/>
      <c r="C4" s="21">
        <v>58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">
      <c r="A6" s="50"/>
      <c r="B6" s="50"/>
      <c r="C6" s="10" t="s">
        <v>50</v>
      </c>
      <c r="D6" s="1" t="s">
        <v>21</v>
      </c>
      <c r="E6" s="1" t="s">
        <v>51</v>
      </c>
      <c r="F6" s="1" t="s">
        <v>58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61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57</v>
      </c>
      <c r="S6" s="1" t="s">
        <v>17</v>
      </c>
      <c r="T6" s="1" t="s">
        <v>23</v>
      </c>
      <c r="U6" s="17" t="s">
        <v>60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56</v>
      </c>
    </row>
    <row r="7" spans="1:60" ht="18.75" x14ac:dyDescent="0.3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49</v>
      </c>
      <c r="C8" s="6">
        <v>59.3</v>
      </c>
      <c r="D8" s="20"/>
      <c r="E8" s="20"/>
      <c r="F8" s="20">
        <v>4</v>
      </c>
      <c r="G8" s="20"/>
      <c r="H8" s="20">
        <v>38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25</v>
      </c>
      <c r="T8" s="20"/>
      <c r="U8" s="20"/>
      <c r="V8" s="20"/>
      <c r="W8" s="20">
        <v>9.5</v>
      </c>
      <c r="X8" s="20"/>
      <c r="Y8" s="20">
        <v>9.89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52</v>
      </c>
      <c r="C9" s="7"/>
      <c r="D9" s="20"/>
      <c r="E9" s="20">
        <v>1</v>
      </c>
      <c r="F9" s="20"/>
      <c r="G9" s="20"/>
      <c r="H9" s="20"/>
      <c r="I9" s="20">
        <v>17.239999999999998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53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60.5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54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25.86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</row>
    <row r="12" spans="1:60" ht="23.25" x14ac:dyDescent="0.35">
      <c r="A12" s="10">
        <v>5</v>
      </c>
      <c r="B12" s="27" t="s">
        <v>55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 t="s">
        <v>60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>
        <v>1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 t="s">
        <v>61</v>
      </c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>
        <v>1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59.3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38</v>
      </c>
      <c r="I18" s="3">
        <f t="shared" si="0"/>
        <v>17.239999999999998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f t="shared" si="0"/>
        <v>1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25</v>
      </c>
      <c r="T18" s="3">
        <f t="shared" si="0"/>
        <v>0</v>
      </c>
      <c r="U18" s="3">
        <v>1</v>
      </c>
      <c r="V18" s="3">
        <f t="shared" si="0"/>
        <v>2.5</v>
      </c>
      <c r="W18" s="30">
        <f t="shared" si="0"/>
        <v>9.5</v>
      </c>
      <c r="X18" s="3">
        <f t="shared" si="0"/>
        <v>0</v>
      </c>
      <c r="Y18" s="30">
        <f t="shared" si="0"/>
        <v>70.39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25.86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3439.3999999999996</v>
      </c>
      <c r="D19" s="3">
        <f>$C$4*D18</f>
        <v>0</v>
      </c>
      <c r="E19" s="3">
        <f t="shared" ref="E19:AR19" si="1">$C$4*E18</f>
        <v>58</v>
      </c>
      <c r="F19" s="3">
        <f>F18</f>
        <v>4</v>
      </c>
      <c r="G19" s="3">
        <f>G18</f>
        <v>0</v>
      </c>
      <c r="H19" s="30">
        <f>H18*C4</f>
        <v>2204</v>
      </c>
      <c r="I19" s="30">
        <f>I18*C4</f>
        <v>999.92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58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1450</v>
      </c>
      <c r="T19" s="3">
        <f t="shared" si="1"/>
        <v>0</v>
      </c>
      <c r="U19" s="30">
        <v>58</v>
      </c>
      <c r="V19" s="3">
        <f t="shared" si="1"/>
        <v>145</v>
      </c>
      <c r="W19" s="30">
        <f t="shared" si="1"/>
        <v>551</v>
      </c>
      <c r="X19" s="3">
        <f t="shared" si="1"/>
        <v>0</v>
      </c>
      <c r="Y19" s="30">
        <f t="shared" si="1"/>
        <v>4082.62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145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f>AO18*C4</f>
        <v>6249.5</v>
      </c>
      <c r="AP19" s="3">
        <f t="shared" si="1"/>
        <v>0</v>
      </c>
      <c r="AQ19" s="3">
        <f t="shared" si="1"/>
        <v>0</v>
      </c>
      <c r="AR19" s="30">
        <f t="shared" si="1"/>
        <v>499.96</v>
      </c>
    </row>
    <row r="20" spans="1:48" ht="24.95" customHeight="1" x14ac:dyDescent="0.3">
      <c r="A20" s="3"/>
      <c r="B20" s="5" t="s">
        <v>13</v>
      </c>
      <c r="C20" s="5">
        <v>0.45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0.04</v>
      </c>
      <c r="I20" s="1">
        <v>0.12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37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15</v>
      </c>
      <c r="V20" s="1">
        <v>0.14499999999999999</v>
      </c>
      <c r="W20" s="1">
        <v>0.85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4.8000000000000001E-2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1547.7299999999998</v>
      </c>
      <c r="D21" s="5">
        <f>D19*D20</f>
        <v>0</v>
      </c>
      <c r="E21" s="5">
        <f t="shared" ref="E21:AR21" si="3">E19*E20</f>
        <v>696</v>
      </c>
      <c r="F21" s="5">
        <f t="shared" si="3"/>
        <v>48</v>
      </c>
      <c r="G21" s="5">
        <f t="shared" si="3"/>
        <v>0</v>
      </c>
      <c r="H21" s="29">
        <f t="shared" si="3"/>
        <v>88.16</v>
      </c>
      <c r="I21" s="29">
        <f t="shared" si="3"/>
        <v>119.99039999999999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2146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50.750000000000007</v>
      </c>
      <c r="T21" s="5">
        <f t="shared" si="3"/>
        <v>0</v>
      </c>
      <c r="U21" s="29">
        <f>U20*U19</f>
        <v>870</v>
      </c>
      <c r="V21" s="5">
        <f t="shared" si="3"/>
        <v>21.024999999999999</v>
      </c>
      <c r="W21" s="29">
        <f t="shared" si="3"/>
        <v>468.34999999999997</v>
      </c>
      <c r="X21" s="5">
        <f t="shared" si="3"/>
        <v>0</v>
      </c>
      <c r="Y21" s="29">
        <f t="shared" si="3"/>
        <v>244.95719999999997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3.625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299.976</v>
      </c>
      <c r="AP21" s="5">
        <f t="shared" si="3"/>
        <v>0</v>
      </c>
      <c r="AQ21" s="5">
        <f t="shared" si="3"/>
        <v>0</v>
      </c>
      <c r="AR21" s="29">
        <f t="shared" si="3"/>
        <v>149.988</v>
      </c>
      <c r="AS21" s="31">
        <f>SUM(C21:AR21)</f>
        <v>6959.5407999999998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6960</v>
      </c>
    </row>
    <row r="23" spans="1:48" ht="24.6" customHeight="1" x14ac:dyDescent="0.3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35">
      <c r="A24" s="2"/>
      <c r="B24" s="2" t="s">
        <v>30</v>
      </c>
      <c r="C24" s="2">
        <v>450</v>
      </c>
      <c r="D24" s="2"/>
      <c r="E24" s="2">
        <v>15</v>
      </c>
      <c r="F24" s="2">
        <v>15</v>
      </c>
      <c r="G24" s="2">
        <v>85</v>
      </c>
      <c r="H24" s="2">
        <v>40</v>
      </c>
      <c r="I24" s="2">
        <v>120</v>
      </c>
      <c r="J24" s="2"/>
      <c r="K24" s="2"/>
      <c r="L24" s="2"/>
      <c r="M24" s="2">
        <v>15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850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48</v>
      </c>
      <c r="AP24" s="2"/>
      <c r="AQ24" s="2"/>
      <c r="AR24" s="2">
        <v>300</v>
      </c>
      <c r="AS24" s="18"/>
      <c r="AU24" s="33">
        <f>AV22-AS21</f>
        <v>0.4592000000002372</v>
      </c>
    </row>
    <row r="25" spans="1:48" ht="39" customHeight="1" x14ac:dyDescent="0.3">
      <c r="A25" s="2"/>
      <c r="B25" s="2" t="s">
        <v>59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48</v>
      </c>
      <c r="C27" s="2"/>
      <c r="D27" s="2"/>
      <c r="E27" s="2"/>
      <c r="F27" s="2"/>
      <c r="G27" s="2"/>
      <c r="H27" s="2" t="s">
        <v>47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2024-05-18T12:57:22Z</dcterms:modified>
</cp:coreProperties>
</file>