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9" i="2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21" i="2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<sst xmlns="http://schemas.openxmlformats.org/spreadsheetml/2006/main" count="68" uniqueCount="62">
  <si>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</si>
  <si>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</si>
  <si>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</si>
  <si>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</si>
  <si>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</si>
  <si>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</si>
  <si>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</si>
  <si>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</si>
  <si>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</si>
  <si>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</si>
  <si>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</si>
  <si>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</si>
  <si>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</si>
  <si>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</si>
  <si>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</si>
  <si>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</si>
  <si>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</si>
  <si>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</si>
  <si>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</si>
  <si>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</si>
  <si>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</si>
  <si>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</si>
  <si>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</si>
  <si>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</si>
  <si>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</si>
  <si>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</si>
  <si>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</si>
  <si>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</si>
  <si>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</si>
  <si>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</si>
  <si>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</si>
  <si>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</si>
  <si>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</si>
  <si>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</si>
  <si>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</si>
  <si>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</si>
  <si>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</si>
  <si>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</si>
  <si>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</si>
  <si>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</si>
  <si>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</si>
  <si>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</si>
  <si>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</si>
  <si>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</si>
  <si>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</si>
  <si>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</si>
  <si>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</si>
  <si>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</si>
  <si>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</si>
  <si>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</si>
  <si>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</si>
  <si>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</si>
  <si>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</si>
  <si>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</si>
  <si>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</si>
  <si>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</si>
  <si>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</si>
  <si>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</si>
  <si>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</si>
  <si>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</si>
  <si>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Зав.хоз: _____________________/Газимагомедов М.С./</t>
  </si>
  <si>
    <t>21.05.2024.г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</si>
</sst>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61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24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40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9.85</v>
      </c>
      <c r="D8" s="15"/>
      <c r="E8" s="15"/>
      <c r="F8" s="15"/>
      <c r="G8" s="15"/>
      <c r="H8" s="15"/>
      <c r="I8" s="15">
        <v>55.8</v>
      </c>
      <c r="J8" s="15"/>
      <c r="K8" s="15"/>
      <c r="L8" s="15"/>
      <c r="M8" s="15">
        <v>42.48</v>
      </c>
      <c r="N8" s="15"/>
      <c r="O8" s="15"/>
      <c r="P8" s="15">
        <v>55.8</v>
      </c>
      <c r="Q8" s="15"/>
      <c r="R8" s="15"/>
      <c r="S8" s="15">
        <v>22.55</v>
      </c>
      <c r="T8" s="15"/>
      <c r="U8" s="15"/>
      <c r="V8" s="15"/>
      <c r="W8" s="15">
        <v>8.35</v>
      </c>
      <c r="X8" s="15"/>
      <c r="Y8" s="15">
        <v>16.25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30.85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58.5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40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1</v>
      </c>
      <c r="AS13" s="3"/>
    </row>
    <row r="14" spans="1:60" ht="23.25" x14ac:dyDescent="0.35">
      <c r="A14" s="11">
        <v>7</v>
      </c>
      <c r="B14" s="15" t="s">
        <v>24</v>
      </c>
      <c r="C14" s="18"/>
      <c r="D14" s="15"/>
      <c r="E14" s="15"/>
      <c r="F14" s="15"/>
      <c r="G14" s="15">
        <v>166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Q18" si="0">SUM(C8:C17)</f>
        <v>68.349999999999994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v>166</v>
      </c>
      <c r="H18" s="15">
        <f t="shared" si="0"/>
        <v>30.85</v>
      </c>
      <c r="I18" s="15">
        <f t="shared" si="0"/>
        <v>55.8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42.48</v>
      </c>
      <c r="N18" s="15">
        <f t="shared" si="0"/>
        <v>0</v>
      </c>
      <c r="O18" s="15">
        <f t="shared" si="0"/>
        <v>0</v>
      </c>
      <c r="P18" s="15">
        <f t="shared" si="0"/>
        <v>55.8</v>
      </c>
      <c r="Q18" s="15">
        <f t="shared" si="0"/>
        <v>0</v>
      </c>
      <c r="R18" s="15">
        <f t="shared" si="0"/>
        <v>1</v>
      </c>
      <c r="S18" s="15">
        <f t="shared" si="0"/>
        <v>22.55</v>
      </c>
      <c r="T18" s="15">
        <f t="shared" si="0"/>
        <v>0</v>
      </c>
      <c r="U18" s="15">
        <f t="shared" si="0"/>
        <v>0.95</v>
      </c>
      <c r="V18" s="15">
        <f t="shared" si="0"/>
        <v>0</v>
      </c>
      <c r="W18" s="15">
        <f t="shared" si="0"/>
        <v>15.35</v>
      </c>
      <c r="X18" s="15">
        <f t="shared" si="0"/>
        <v>0</v>
      </c>
      <c r="Y18" s="21">
        <f t="shared" si="0"/>
        <v>16.25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v>1</v>
      </c>
      <c r="AS18" s="3"/>
    </row>
    <row r="19" spans="1:48" ht="24.95" customHeight="1" x14ac:dyDescent="0.3">
      <c r="A19" s="15"/>
      <c r="B19" s="22" t="s">
        <v>7</v>
      </c>
      <c r="C19" s="23">
        <f>C18*C4</f>
        <v>3964.2999999999997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9628</v>
      </c>
      <c r="H19" s="21">
        <f t="shared" si="1"/>
        <v>1789.3000000000002</v>
      </c>
      <c r="I19" s="21">
        <f t="shared" si="1"/>
        <v>3236.3999999999996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2463.8399999999997</v>
      </c>
      <c r="N19" s="15">
        <f t="shared" si="1"/>
        <v>0</v>
      </c>
      <c r="O19" s="15">
        <f t="shared" si="1"/>
        <v>0</v>
      </c>
      <c r="P19" s="21">
        <f t="shared" si="1"/>
        <v>3236.3999999999996</v>
      </c>
      <c r="Q19" s="15">
        <f t="shared" si="1"/>
        <v>0</v>
      </c>
      <c r="R19" s="21">
        <f>R18*C4</f>
        <v>58</v>
      </c>
      <c r="S19" s="21">
        <f t="shared" si="1"/>
        <v>1307.9000000000001</v>
      </c>
      <c r="T19" s="15">
        <f t="shared" si="1"/>
        <v>0</v>
      </c>
      <c r="U19" s="15">
        <f t="shared" si="1"/>
        <v>55.099999999999994</v>
      </c>
      <c r="V19" s="15">
        <f t="shared" si="1"/>
        <v>0</v>
      </c>
      <c r="W19" s="21">
        <f t="shared" si="1"/>
        <v>890.3</v>
      </c>
      <c r="X19" s="15">
        <f t="shared" si="1"/>
        <v>0</v>
      </c>
      <c r="Y19" s="21">
        <f t="shared" si="1"/>
        <v>942.5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v>58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0.185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30</v>
      </c>
      <c r="AS20" s="3"/>
    </row>
    <row r="21" spans="1:48" ht="24.95" customHeight="1" x14ac:dyDescent="0.35">
      <c r="A21" s="15"/>
      <c r="B21" s="22" t="s">
        <v>4</v>
      </c>
      <c r="C21" s="23">
        <f>C20*C19</f>
        <v>198.215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1781.18</v>
      </c>
      <c r="H21" s="23">
        <f t="shared" si="2"/>
        <v>161.03700000000001</v>
      </c>
      <c r="I21" s="23">
        <f>I20*I19</f>
        <v>1456.3799999999999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123.19199999999999</v>
      </c>
      <c r="N21" s="22">
        <f t="shared" si="2"/>
        <v>0</v>
      </c>
      <c r="O21" s="22">
        <f t="shared" si="2"/>
        <v>0</v>
      </c>
      <c r="P21" s="23">
        <f t="shared" si="2"/>
        <v>129.45599999999999</v>
      </c>
      <c r="Q21" s="22">
        <f t="shared" si="2"/>
        <v>0</v>
      </c>
      <c r="R21" s="23">
        <f t="shared" si="2"/>
        <v>52.2</v>
      </c>
      <c r="S21" s="23">
        <f>S20*S19</f>
        <v>45.776500000000006</v>
      </c>
      <c r="T21" s="22">
        <f t="shared" si="2"/>
        <v>0</v>
      </c>
      <c r="U21" s="23">
        <f t="shared" si="2"/>
        <v>7.9894999999999987</v>
      </c>
      <c r="V21" s="22">
        <f t="shared" si="2"/>
        <v>0</v>
      </c>
      <c r="W21" s="23">
        <f t="shared" si="2"/>
        <v>756.755</v>
      </c>
      <c r="X21" s="22">
        <f t="shared" si="2"/>
        <v>0</v>
      </c>
      <c r="Y21" s="23">
        <f t="shared" si="2"/>
        <v>56.55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1740</v>
      </c>
      <c r="AS21" s="25">
        <f>SUM(C21:AR21)</f>
        <v>6959.9942000000001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6960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5.7999999999083229E-3</v>
      </c>
    </row>
    <row r="25" spans="1:48" ht="39" customHeight="1" x14ac:dyDescent="0.3">
      <c r="A25" s="5"/>
      <c r="B25" s="5" t="s">
        <v>60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2024-05-18T12:59:08Z</dcterms:modified>
</cp:coreProperties>
</file>