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<sst xmlns="http://schemas.openxmlformats.org/spreadsheetml/2006/main" count="65" uniqueCount="61">
  <si>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</si>
  <si>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</si>
  <si>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</si>
  <si>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</si>
  <si>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</si>
  <si>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</si>
  <si>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</si>
  <si>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</si>
  <si>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</si>
  <si>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</si>
  <si>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</si>
  <si>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</si>
  <si>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</si>
  <si>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</si>
  <si>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</si>
  <si>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</si>
  <si>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</si>
  <si>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</si>
  <si>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</si>
  <si>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</si>
  <si>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</si>
  <si>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</si>
  <si>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</si>
  <si>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</si>
  <si>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</si>
  <si>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</si>
  <si>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</si>
  <si>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</si>
  <si>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</si>
  <si>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</si>
  <si>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</si>
  <si>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</si>
  <si>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</si>
  <si>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</si>
  <si>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</si>
  <si>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</si>
  <si>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</si>
  <si>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</si>
  <si>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</si>
  <si>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</si>
  <si>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</si>
  <si>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</si>
  <si>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</si>
  <si>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</si>
  <si>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</si>
  <si>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</si>
  <si>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</si>
  <si>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</si>
  <si>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</si>
  <si>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</si>
  <si>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</si>
  <si>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</si>
  <si>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</si>
  <si>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</si>
  <si>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</si>
  <si>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</si>
  <si>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</si>
  <si>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</si>
  <si>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</si>
  <si>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</si>
  <si>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на05.09.2024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</si>
</sst>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5" sqref="AV15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65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21.18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162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26</v>
      </c>
      <c r="T9" s="23"/>
      <c r="U9" s="23">
        <v>6</v>
      </c>
      <c r="V9" s="23"/>
      <c r="W9" s="37">
        <v>5.26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42.3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162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73.180000000000007</v>
      </c>
      <c r="S18" s="31">
        <f t="shared" si="0"/>
        <v>26</v>
      </c>
      <c r="T18" s="31">
        <f t="shared" si="0"/>
        <v>0</v>
      </c>
      <c r="U18" s="31">
        <f t="shared" si="0"/>
        <v>9</v>
      </c>
      <c r="V18" s="31">
        <f t="shared" si="0"/>
        <v>0</v>
      </c>
      <c r="W18" s="31">
        <f t="shared" si="0"/>
        <v>10.26</v>
      </c>
      <c r="X18" s="31">
        <f t="shared" si="0"/>
        <v>3</v>
      </c>
      <c r="Y18" s="31">
        <f t="shared" si="0"/>
        <v>42.3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33.15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3250</v>
      </c>
      <c r="H19" s="31">
        <f>H18*C4</f>
        <v>10530</v>
      </c>
      <c r="I19" s="31">
        <f>I18*C4</f>
        <v>1610.7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65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4756.7000000000007</v>
      </c>
      <c r="S19" s="31">
        <f t="shared" si="1"/>
        <v>1690</v>
      </c>
      <c r="T19" s="3">
        <f t="shared" si="1"/>
        <v>0</v>
      </c>
      <c r="U19" s="31">
        <f t="shared" si="1"/>
        <v>585</v>
      </c>
      <c r="V19" s="3">
        <f t="shared" si="1"/>
        <v>0</v>
      </c>
      <c r="W19" s="31">
        <f t="shared" si="1"/>
        <v>666.9</v>
      </c>
      <c r="X19" s="3">
        <f>X18</f>
        <v>3</v>
      </c>
      <c r="Y19" s="31">
        <f t="shared" si="1"/>
        <v>2749.5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1625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520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7003.75</v>
      </c>
      <c r="AP19" s="3">
        <f t="shared" si="1"/>
        <v>0</v>
      </c>
      <c r="AQ19" s="3">
        <f t="shared" si="1"/>
        <v>0</v>
      </c>
      <c r="AR19" s="31">
        <f t="shared" si="1"/>
        <v>65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0.05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1.9889999999999999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942.49999999999989</v>
      </c>
      <c r="H21" s="30">
        <f t="shared" si="3"/>
        <v>579.15</v>
      </c>
      <c r="I21" s="30">
        <f t="shared" si="3"/>
        <v>112.74900000000001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975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713.50500000000011</v>
      </c>
      <c r="S21" s="30">
        <f t="shared" si="3"/>
        <v>59.150000000000006</v>
      </c>
      <c r="T21" s="5">
        <f t="shared" si="3"/>
        <v>0</v>
      </c>
      <c r="U21" s="30">
        <f>U20*U19</f>
        <v>84.824999999999989</v>
      </c>
      <c r="V21" s="5">
        <f t="shared" si="3"/>
        <v>0</v>
      </c>
      <c r="W21" s="30">
        <f t="shared" si="3"/>
        <v>900.31500000000005</v>
      </c>
      <c r="X21" s="5">
        <f t="shared" si="3"/>
        <v>36</v>
      </c>
      <c r="Y21" s="30">
        <f t="shared" si="3"/>
        <v>164.97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146.25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13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350.1875</v>
      </c>
      <c r="AP21" s="5">
        <f t="shared" si="3"/>
        <v>0</v>
      </c>
      <c r="AQ21" s="5">
        <f t="shared" si="3"/>
        <v>0</v>
      </c>
      <c r="AR21" s="30">
        <f t="shared" si="3"/>
        <v>50.7</v>
      </c>
      <c r="AS21" s="32">
        <f>SUM(C21:AR21)</f>
        <v>5200.2905000000001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15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50</v>
      </c>
      <c r="AP23" s="19">
        <v>1100</v>
      </c>
      <c r="AQ23" s="19">
        <v>85</v>
      </c>
      <c r="AR23" s="19">
        <v>1000</v>
      </c>
      <c r="AS23" s="18"/>
      <c r="AU23" s="34">
        <f>AV22-AS21</f>
        <v>-0.29050000000006548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2024-09-03T17:12:15Z</dcterms:modified>
</cp:coreProperties>
</file>