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<sst xmlns="http://schemas.openxmlformats.org/spreadsheetml/2006/main" count="66" uniqueCount="63">
  <si>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</si>
  <si>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</si>
  <si>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</si>
  <si>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</si>
  <si>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</si>
  <si>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</si>
  <si>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</si>
  <si>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</si>
  <si>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</si>
  <si>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</si>
  <si>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</si>
  <si>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</si>
  <si>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</si>
  <si>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</si>
  <si>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</si>
  <si>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</si>
  <si>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</si>
  <si>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</si>
  <si>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</si>
  <si>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</si>
  <si>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</si>
  <si>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</si>
  <si>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</si>
  <si>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</si>
  <si>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</si>
  <si>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</si>
  <si>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</si>
  <si>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</si>
  <si>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</si>
  <si>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</si>
  <si>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</si>
  <si>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</si>
  <si>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</si>
  <si>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</si>
  <si>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</si>
  <si>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</si>
  <si>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</si>
  <si>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</si>
  <si>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</si>
  <si>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</si>
  <si>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</si>
  <si>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</si>
  <si>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</si>
  <si>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</si>
  <si>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</si>
  <si>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</si>
  <si>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</si>
  <si>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</si>
  <si>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</si>
  <si>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</si>
  <si>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</si>
  <si>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</si>
  <si>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</si>
  <si>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</si>
  <si>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</si>
  <si>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</si>
  <si>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</si>
  <si>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</si>
  <si>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</si>
  <si>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</si>
  <si>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</si>
  <si>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</si>
  <si>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09.09.2024.г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</si>
</sst>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12" sqref="AW12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65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51.12</v>
      </c>
      <c r="D8" s="20"/>
      <c r="E8" s="20"/>
      <c r="F8" s="20">
        <v>4</v>
      </c>
      <c r="G8" s="20"/>
      <c r="H8" s="20">
        <v>31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5.24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49.5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23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51.12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31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5.24</v>
      </c>
      <c r="X18" s="3">
        <f t="shared" si="0"/>
        <v>0</v>
      </c>
      <c r="Y18" s="30">
        <f t="shared" si="0"/>
        <v>58.12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23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3322.7999999999997</v>
      </c>
      <c r="D19" s="3">
        <f>$C$4*D18</f>
        <v>0</v>
      </c>
      <c r="E19" s="3">
        <f t="shared" ref="E19:AR19" si="1">$C$4*E18</f>
        <v>65</v>
      </c>
      <c r="F19" s="3">
        <f>F18</f>
        <v>4</v>
      </c>
      <c r="G19" s="3">
        <f>G18</f>
        <v>0</v>
      </c>
      <c r="H19" s="30">
        <f>H18*C4</f>
        <v>2015</v>
      </c>
      <c r="I19" s="30">
        <f>I18*C4</f>
        <v>988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65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1120.5999999999999</v>
      </c>
      <c r="T19" s="3">
        <f t="shared" si="1"/>
        <v>0</v>
      </c>
      <c r="U19" s="30">
        <f t="shared" si="1"/>
        <v>0</v>
      </c>
      <c r="V19" s="3">
        <f t="shared" si="1"/>
        <v>162.5</v>
      </c>
      <c r="W19" s="30">
        <f t="shared" si="1"/>
        <v>340.6</v>
      </c>
      <c r="X19" s="3">
        <f t="shared" si="1"/>
        <v>0</v>
      </c>
      <c r="Y19" s="30">
        <f t="shared" si="1"/>
        <v>3777.7999999999997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1495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162.5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7003.75</v>
      </c>
      <c r="AP19" s="3">
        <f t="shared" si="1"/>
        <v>0</v>
      </c>
      <c r="AQ19" s="3">
        <f t="shared" si="1"/>
        <v>0</v>
      </c>
      <c r="AR19" s="30">
        <f t="shared" si="1"/>
        <v>560.29999999999995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0.05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1661.3999999999999</v>
      </c>
      <c r="D21" s="5">
        <f>D19*D20</f>
        <v>0</v>
      </c>
      <c r="E21" s="5">
        <f t="shared" ref="E21:AR21" si="3">E19*E20</f>
        <v>780</v>
      </c>
      <c r="F21" s="5">
        <f t="shared" si="3"/>
        <v>48</v>
      </c>
      <c r="G21" s="5">
        <f t="shared" si="3"/>
        <v>0</v>
      </c>
      <c r="H21" s="29">
        <f t="shared" si="3"/>
        <v>110.825</v>
      </c>
      <c r="I21" s="29">
        <f t="shared" si="3"/>
        <v>148.19999999999999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975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39.221000000000004</v>
      </c>
      <c r="T21" s="5">
        <f t="shared" si="3"/>
        <v>0</v>
      </c>
      <c r="U21" s="29">
        <f>U20*U19</f>
        <v>0</v>
      </c>
      <c r="V21" s="5">
        <f t="shared" si="3"/>
        <v>23.5625</v>
      </c>
      <c r="W21" s="29">
        <f t="shared" si="3"/>
        <v>459.81000000000006</v>
      </c>
      <c r="X21" s="5">
        <f t="shared" si="3"/>
        <v>0</v>
      </c>
      <c r="Y21" s="29">
        <f t="shared" si="3"/>
        <v>226.66799999999998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134.54999999999998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4.0625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350.1875</v>
      </c>
      <c r="AP21" s="5">
        <f t="shared" si="3"/>
        <v>0</v>
      </c>
      <c r="AQ21" s="5">
        <f t="shared" si="3"/>
        <v>0</v>
      </c>
      <c r="AR21" s="29">
        <f t="shared" si="3"/>
        <v>168.08999999999997</v>
      </c>
      <c r="AS21" s="31">
        <f>SUM(C21:AR21)</f>
        <v>5199.5764999999992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50</v>
      </c>
      <c r="AP24" s="2"/>
      <c r="AQ24" s="2"/>
      <c r="AR24" s="2">
        <v>300</v>
      </c>
      <c r="AS24" s="18"/>
      <c r="AU24" s="33">
        <f>AV22-AS21</f>
        <v>0.4235000000007858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2024-09-08T14:12:32Z</dcterms:modified>
</cp:coreProperties>
</file>