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AO21" i="2" s="1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<sst xmlns="http://schemas.openxmlformats.org/spreadsheetml/2006/main" count="65" uniqueCount="61">
  <si>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</si>
  <si>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</si>
  <si>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</si>
  <si>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</si>
  <si>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</si>
  <si>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</si>
  <si>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</si>
  <si>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</si>
  <si>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</si>
  <si>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</si>
  <si>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</si>
  <si>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</si>
  <si>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</si>
  <si>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</si>
  <si>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</si>
  <si>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</si>
  <si>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</si>
  <si>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</si>
  <si>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</si>
  <si>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</si>
  <si>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</si>
  <si>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</si>
  <si>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</si>
  <si>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</si>
  <si>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</si>
  <si>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</si>
  <si>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</si>
  <si>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</si>
  <si>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</si>
  <si>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</si>
  <si>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</si>
  <si>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</si>
  <si>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</si>
  <si>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</si>
  <si>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</si>
  <si>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</si>
  <si>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</si>
  <si>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</si>
  <si>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</si>
  <si>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</si>
  <si>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</si>
  <si>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</si>
  <si>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</si>
  <si>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</si>
  <si>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</si>
  <si>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</si>
  <si>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</si>
  <si>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</si>
  <si>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</si>
  <si>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</si>
  <si>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</si>
  <si>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</si>
  <si>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</si>
  <si>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</si>
  <si>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</si>
  <si>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</si>
  <si>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</si>
  <si>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</si>
  <si>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</si>
  <si>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</si>
  <si>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на12.09.2024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</si>
</sst>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W9" sqref="AW9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65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23.78</v>
      </c>
      <c r="J8" s="1"/>
      <c r="K8" s="1"/>
      <c r="L8" s="1"/>
      <c r="M8" s="1"/>
      <c r="N8" s="1"/>
      <c r="O8" s="1"/>
      <c r="P8" s="1"/>
      <c r="Q8" s="1"/>
      <c r="R8" s="1">
        <v>21.15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137</v>
      </c>
      <c r="I9" s="23"/>
      <c r="J9" s="23"/>
      <c r="K9" s="23"/>
      <c r="L9" s="23"/>
      <c r="M9" s="23"/>
      <c r="N9" s="23"/>
      <c r="O9" s="23"/>
      <c r="P9" s="23"/>
      <c r="Q9" s="23"/>
      <c r="R9" s="23">
        <v>13</v>
      </c>
      <c r="S9" s="23">
        <v>21</v>
      </c>
      <c r="T9" s="23"/>
      <c r="U9" s="23">
        <v>6</v>
      </c>
      <c r="V9" s="23"/>
      <c r="W9" s="37">
        <v>4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</v>
      </c>
      <c r="V10" s="23"/>
      <c r="W10" s="23"/>
      <c r="X10" s="23"/>
      <c r="Y10" s="23">
        <v>37.200000000000003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31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23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59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137</v>
      </c>
      <c r="I18" s="31">
        <f t="shared" si="0"/>
        <v>23.78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65.150000000000006</v>
      </c>
      <c r="S18" s="31">
        <f t="shared" si="0"/>
        <v>21</v>
      </c>
      <c r="T18" s="31">
        <f t="shared" si="0"/>
        <v>0</v>
      </c>
      <c r="U18" s="31">
        <f t="shared" si="0"/>
        <v>9</v>
      </c>
      <c r="V18" s="31">
        <f t="shared" si="0"/>
        <v>0</v>
      </c>
      <c r="W18" s="31">
        <f t="shared" si="0"/>
        <v>9</v>
      </c>
      <c r="X18" s="31">
        <f t="shared" si="0"/>
        <v>3</v>
      </c>
      <c r="Y18" s="31">
        <f t="shared" si="0"/>
        <v>37.200000000000003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23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33.15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3250</v>
      </c>
      <c r="H19" s="31">
        <f>H18*C4</f>
        <v>8905</v>
      </c>
      <c r="I19" s="31">
        <f>I18*C4</f>
        <v>1545.7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65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4234.75</v>
      </c>
      <c r="S19" s="31">
        <f t="shared" si="1"/>
        <v>1365</v>
      </c>
      <c r="T19" s="3">
        <f t="shared" si="1"/>
        <v>0</v>
      </c>
      <c r="U19" s="31">
        <f t="shared" si="1"/>
        <v>585</v>
      </c>
      <c r="V19" s="3">
        <f t="shared" si="1"/>
        <v>0</v>
      </c>
      <c r="W19" s="31">
        <f t="shared" si="1"/>
        <v>585</v>
      </c>
      <c r="X19" s="3">
        <f>X18</f>
        <v>3</v>
      </c>
      <c r="Y19" s="31">
        <f t="shared" si="1"/>
        <v>2418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1495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520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7003.75</v>
      </c>
      <c r="AP19" s="3">
        <f t="shared" si="1"/>
        <v>0</v>
      </c>
      <c r="AQ19" s="3">
        <f t="shared" si="1"/>
        <v>0</v>
      </c>
      <c r="AR19" s="31">
        <f t="shared" si="1"/>
        <v>65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5.5E-2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0.15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1.35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0.05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1.9889999999999999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942.49999999999989</v>
      </c>
      <c r="H21" s="30">
        <f t="shared" si="3"/>
        <v>489.77499999999998</v>
      </c>
      <c r="I21" s="30">
        <f t="shared" si="3"/>
        <v>108.19900000000001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1300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635.21249999999998</v>
      </c>
      <c r="S21" s="30">
        <f t="shared" si="3"/>
        <v>47.775000000000006</v>
      </c>
      <c r="T21" s="5">
        <f t="shared" si="3"/>
        <v>0</v>
      </c>
      <c r="U21" s="30">
        <f>U20*U19</f>
        <v>84.824999999999989</v>
      </c>
      <c r="V21" s="5">
        <f t="shared" si="3"/>
        <v>0</v>
      </c>
      <c r="W21" s="30">
        <f t="shared" si="3"/>
        <v>789.75</v>
      </c>
      <c r="X21" s="5">
        <f t="shared" si="3"/>
        <v>36</v>
      </c>
      <c r="Y21" s="30">
        <f t="shared" si="3"/>
        <v>145.07999999999998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134.54999999999998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13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f t="shared" si="3"/>
        <v>350.1875</v>
      </c>
      <c r="AP21" s="5">
        <f t="shared" si="3"/>
        <v>0</v>
      </c>
      <c r="AQ21" s="5">
        <f t="shared" si="3"/>
        <v>0</v>
      </c>
      <c r="AR21" s="30">
        <f t="shared" si="3"/>
        <v>50.7</v>
      </c>
      <c r="AS21" s="32">
        <f>SUM(C21:AR21)</f>
        <v>5199.5429999999997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5200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55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150</v>
      </c>
      <c r="S23" s="19">
        <v>35</v>
      </c>
      <c r="T23" s="19">
        <v>50</v>
      </c>
      <c r="U23" s="19">
        <v>145</v>
      </c>
      <c r="V23" s="19">
        <v>130</v>
      </c>
      <c r="W23" s="19">
        <v>1350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50</v>
      </c>
      <c r="AP23" s="19">
        <v>1100</v>
      </c>
      <c r="AQ23" s="19">
        <v>85</v>
      </c>
      <c r="AR23" s="19">
        <v>1000</v>
      </c>
      <c r="AS23" s="18"/>
      <c r="AU23" s="34">
        <f>AV22-AS21</f>
        <v>0.45700000000033469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2024-09-10T04:35:00Z</dcterms:modified>
</cp:coreProperties>
</file>