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2" l="1"/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21" i="2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<sst xmlns="http://schemas.openxmlformats.org/spreadsheetml/2006/main" count="65" uniqueCount="61">
  <si>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</si>
  <si>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</si>
  <si>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</si>
  <si>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</si>
  <si>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</si>
  <si>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</si>
  <si>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</si>
  <si>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</si>
  <si>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</si>
  <si>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</si>
  <si>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</si>
  <si>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</si>
  <si>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</si>
  <si>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</si>
  <si>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</si>
  <si>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</si>
  <si>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</si>
  <si>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</si>
  <si>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</si>
  <si>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</si>
  <si>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</si>
  <si>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</si>
  <si>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</si>
  <si>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</si>
  <si>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</si>
  <si>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</si>
  <si>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</si>
  <si>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</si>
  <si>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</si>
  <si>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</si>
  <si>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</si>
  <si>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</si>
  <si>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</si>
  <si>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</si>
  <si>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</si>
  <si>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</si>
  <si>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</si>
  <si>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</si>
  <si>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</si>
  <si>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</si>
  <si>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</si>
  <si>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</si>
  <si>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</si>
  <si>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</si>
  <si>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</si>
  <si>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</si>
  <si>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</si>
  <si>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</si>
  <si>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</si>
  <si>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</si>
  <si>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</si>
  <si>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</si>
  <si>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</si>
  <si>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</si>
  <si>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</si>
  <si>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</si>
  <si>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</si>
  <si>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</si>
  <si>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</si>
  <si>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</si>
  <si>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17.10.2024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</si>
</sst>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7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V18" sqref="AV18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AD1" s="50" t="s">
        <v>47</v>
      </c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</row>
    <row r="2" spans="1:60" ht="29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AD2" s="40" t="s">
        <v>44</v>
      </c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</row>
    <row r="3" spans="1:60" ht="30.75" customHeight="1" x14ac:dyDescent="0.35">
      <c r="A3" s="45" t="s">
        <v>60</v>
      </c>
      <c r="B3" s="45"/>
      <c r="C3" s="45"/>
      <c r="D3" s="45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</row>
    <row r="4" spans="1:60" ht="33" customHeight="1" x14ac:dyDescent="0.3">
      <c r="A4" s="46" t="s">
        <v>4</v>
      </c>
      <c r="B4" s="46"/>
      <c r="C4" s="24">
        <v>60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7" t="s">
        <v>0</v>
      </c>
      <c r="B5" s="47"/>
      <c r="C5" s="14"/>
      <c r="D5" s="48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60" ht="38.25" customHeight="1" x14ac:dyDescent="0.3">
      <c r="A6" s="47"/>
      <c r="B6" s="47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2" t="s">
        <v>13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4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24.78</v>
      </c>
      <c r="J8" s="1"/>
      <c r="K8" s="1"/>
      <c r="L8" s="1"/>
      <c r="M8" s="1"/>
      <c r="N8" s="1"/>
      <c r="O8" s="1"/>
      <c r="P8" s="1"/>
      <c r="Q8" s="1"/>
      <c r="R8" s="1">
        <v>20.149999999999999</v>
      </c>
      <c r="S8" s="1"/>
      <c r="T8" s="1"/>
      <c r="U8" s="1"/>
      <c r="V8" s="1"/>
      <c r="W8" s="1">
        <v>5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0.51</v>
      </c>
      <c r="D9" s="23"/>
      <c r="E9" s="23"/>
      <c r="F9" s="23"/>
      <c r="G9" s="23">
        <v>50</v>
      </c>
      <c r="H9" s="23">
        <v>158</v>
      </c>
      <c r="I9" s="23"/>
      <c r="J9" s="23"/>
      <c r="K9" s="23"/>
      <c r="L9" s="23"/>
      <c r="M9" s="23"/>
      <c r="N9" s="23"/>
      <c r="O9" s="23"/>
      <c r="P9" s="23"/>
      <c r="Q9" s="23"/>
      <c r="R9" s="23">
        <v>18</v>
      </c>
      <c r="S9" s="23">
        <v>25</v>
      </c>
      <c r="T9" s="23"/>
      <c r="U9" s="23">
        <v>7</v>
      </c>
      <c r="V9" s="23"/>
      <c r="W9" s="37">
        <v>6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3.7</v>
      </c>
      <c r="V10" s="23"/>
      <c r="W10" s="23"/>
      <c r="X10" s="23"/>
      <c r="Y10" s="23">
        <v>46.5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34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 t="s">
        <v>39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>
        <v>1</v>
      </c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0.51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50</v>
      </c>
      <c r="H18" s="31">
        <f t="shared" si="0"/>
        <v>158</v>
      </c>
      <c r="I18" s="31">
        <f t="shared" si="0"/>
        <v>24.78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72.150000000000006</v>
      </c>
      <c r="S18" s="31">
        <f t="shared" si="0"/>
        <v>25</v>
      </c>
      <c r="T18" s="31">
        <f t="shared" si="0"/>
        <v>0</v>
      </c>
      <c r="U18" s="31">
        <f t="shared" si="0"/>
        <v>10.7</v>
      </c>
      <c r="V18" s="31">
        <f t="shared" si="0"/>
        <v>0</v>
      </c>
      <c r="W18" s="31">
        <f t="shared" si="0"/>
        <v>11</v>
      </c>
      <c r="X18" s="31">
        <f t="shared" si="0"/>
        <v>3</v>
      </c>
      <c r="Y18" s="31">
        <f t="shared" si="0"/>
        <v>46.5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1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30.6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3000</v>
      </c>
      <c r="H19" s="31">
        <f>H18*C4</f>
        <v>9480</v>
      </c>
      <c r="I19" s="31">
        <f>I18*C4</f>
        <v>1486.8000000000002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>AY10</f>
        <v>0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4329</v>
      </c>
      <c r="S19" s="31">
        <f t="shared" si="1"/>
        <v>1500</v>
      </c>
      <c r="T19" s="3">
        <f t="shared" si="1"/>
        <v>0</v>
      </c>
      <c r="U19" s="31">
        <f t="shared" si="1"/>
        <v>642</v>
      </c>
      <c r="V19" s="3">
        <f t="shared" si="1"/>
        <v>0</v>
      </c>
      <c r="W19" s="31">
        <f t="shared" si="1"/>
        <v>660</v>
      </c>
      <c r="X19" s="3">
        <f>X18</f>
        <v>3</v>
      </c>
      <c r="Y19" s="31">
        <f t="shared" si="1"/>
        <v>2790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480</v>
      </c>
      <c r="AJ19" s="31">
        <f>AJ18*C4</f>
        <v>60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6465</v>
      </c>
      <c r="AP19" s="3">
        <f t="shared" si="1"/>
        <v>0</v>
      </c>
      <c r="AQ19" s="3">
        <f t="shared" si="1"/>
        <v>0</v>
      </c>
      <c r="AR19" s="31">
        <f t="shared" si="1"/>
        <v>60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5.5E-2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20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0.15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1.35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5.3999999999999999E-2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1.8360000000000001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869.99999999999989</v>
      </c>
      <c r="H21" s="30">
        <f t="shared" si="3"/>
        <v>521.4</v>
      </c>
      <c r="I21" s="30">
        <f t="shared" si="3"/>
        <v>104.07600000000002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649.35</v>
      </c>
      <c r="S21" s="30">
        <f t="shared" si="3"/>
        <v>52.500000000000007</v>
      </c>
      <c r="T21" s="5">
        <f t="shared" si="3"/>
        <v>0</v>
      </c>
      <c r="U21" s="30">
        <f>U20*U19</f>
        <v>93.089999999999989</v>
      </c>
      <c r="V21" s="5">
        <f t="shared" si="3"/>
        <v>0</v>
      </c>
      <c r="W21" s="30">
        <f t="shared" si="3"/>
        <v>891.00000000000011</v>
      </c>
      <c r="X21" s="5">
        <f t="shared" si="3"/>
        <v>36</v>
      </c>
      <c r="Y21" s="30">
        <f t="shared" si="3"/>
        <v>167.4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12</v>
      </c>
      <c r="AJ21" s="30">
        <f t="shared" si="3"/>
        <v>1200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v>350</v>
      </c>
      <c r="AP21" s="5">
        <f t="shared" si="3"/>
        <v>0</v>
      </c>
      <c r="AQ21" s="5">
        <f t="shared" si="3"/>
        <v>0</v>
      </c>
      <c r="AR21" s="30">
        <f t="shared" si="3"/>
        <v>46.800000000000004</v>
      </c>
      <c r="AS21" s="32">
        <f>SUM(C21:AR21)</f>
        <v>5200.4520000000002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5200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55</v>
      </c>
      <c r="I23" s="19">
        <v>70</v>
      </c>
      <c r="J23" s="19">
        <v>130</v>
      </c>
      <c r="K23" s="19"/>
      <c r="L23" s="19">
        <v>600</v>
      </c>
      <c r="M23" s="19">
        <v>20</v>
      </c>
      <c r="N23" s="19">
        <v>40</v>
      </c>
      <c r="O23" s="22">
        <v>380</v>
      </c>
      <c r="P23" s="19">
        <v>70</v>
      </c>
      <c r="Q23" s="19">
        <v>250</v>
      </c>
      <c r="R23" s="19">
        <v>150</v>
      </c>
      <c r="S23" s="19">
        <v>35</v>
      </c>
      <c r="T23" s="19">
        <v>50</v>
      </c>
      <c r="U23" s="19">
        <v>145</v>
      </c>
      <c r="V23" s="19">
        <v>130</v>
      </c>
      <c r="W23" s="19">
        <v>1350</v>
      </c>
      <c r="X23" s="19">
        <v>12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54</v>
      </c>
      <c r="AP23" s="19">
        <v>1100</v>
      </c>
      <c r="AQ23" s="19">
        <v>85</v>
      </c>
      <c r="AR23" s="19">
        <v>780</v>
      </c>
      <c r="AS23" s="18"/>
      <c r="AU23" s="34">
        <f>AV22-AS21</f>
        <v>-0.45200000000022555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2024-10-13T09:09:42Z</dcterms:modified>
</cp:coreProperties>
</file>