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2" windowHeight="11436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<sst xmlns="http://schemas.openxmlformats.org/spreadsheetml/2006/main" count="67" uniqueCount="63">
  <si>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</si>
  <si>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</si>
  <si>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</si>
  <si>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</si>
  <si>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</si>
  <si>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</si>
  <si>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</si>
  <si>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</si>
  <si>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</si>
  <si>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</si>
  <si>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</si>
  <si>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</si>
  <si>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</si>
  <si>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</si>
  <si>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</si>
  <si>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</si>
  <si>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</si>
  <si>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</si>
  <si>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</si>
  <si>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</si>
  <si>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</si>
  <si>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</si>
  <si>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</si>
  <si>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</si>
  <si>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</si>
  <si>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</si>
  <si>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</si>
  <si>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</si>
  <si>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</si>
  <si>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</si>
  <si>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</si>
  <si>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</si>
  <si>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</si>
  <si>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</si>
  <si>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</si>
  <si>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</si>
  <si>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</si>
  <si>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</si>
  <si>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</si>
  <si>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</si>
  <si>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</si>
  <si>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</si>
  <si>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</si>
  <si>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</si>
  <si>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</si>
  <si>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</si>
  <si>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</si>
  <si>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</si>
  <si>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</si>
  <si>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</si>
  <si>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</si>
  <si>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</si>
  <si>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</si>
  <si>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</si>
  <si>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</si>
  <si>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</si>
  <si>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</si>
  <si>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</si>
  <si>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</si>
  <si>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</si>
  <si>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</si>
  <si>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</si>
  <si>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29.10.2024г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</si>
</sst>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4.4" x14ac:dyDescent="0.3"/>
  <cols>
    <col min="1" max="1" width="8.5546875" customWidth="1"/>
    <col min="2" max="2" width="34.33203125" customWidth="1"/>
    <col min="3" max="3" width="8.109375" customWidth="1"/>
    <col min="4" max="4" width="7" hidden="1" customWidth="1"/>
    <col min="5" max="5" width="6.5546875" hidden="1" customWidth="1"/>
    <col min="6" max="6" width="10.109375" hidden="1" customWidth="1"/>
    <col min="7" max="7" width="8.109375" customWidth="1"/>
    <col min="8" max="8" width="8.44140625" customWidth="1"/>
    <col min="9" max="9" width="10.44140625" customWidth="1"/>
    <col min="10" max="11" width="7.88671875" hidden="1" customWidth="1"/>
    <col min="12" max="12" width="7.109375" hidden="1" customWidth="1"/>
    <col min="13" max="13" width="8.6640625" bestFit="1" customWidth="1"/>
    <col min="14" max="15" width="11.5546875" hidden="1" customWidth="1"/>
    <col min="16" max="16" width="11.5546875" customWidth="1"/>
    <col min="17" max="17" width="9.88671875" hidden="1" customWidth="1"/>
    <col min="18" max="18" width="9.44140625" customWidth="1"/>
    <col min="19" max="19" width="8.88671875" customWidth="1"/>
    <col min="20" max="20" width="11.5546875" hidden="1" customWidth="1"/>
    <col min="21" max="21" width="9" customWidth="1"/>
    <col min="22" max="22" width="9.109375" hidden="1" customWidth="1"/>
    <col min="23" max="23" width="9.33203125" customWidth="1"/>
    <col min="24" max="24" width="8.5546875" hidden="1" customWidth="1"/>
    <col min="25" max="25" width="9.6640625" bestFit="1" customWidth="1"/>
    <col min="26" max="28" width="8" hidden="1" customWidth="1"/>
    <col min="29" max="29" width="6.88671875" hidden="1" customWidth="1"/>
    <col min="30" max="30" width="7" bestFit="1" customWidth="1"/>
    <col min="31" max="31" width="6.6640625" hidden="1" customWidth="1"/>
    <col min="32" max="34" width="8.5546875" hidden="1" customWidth="1"/>
    <col min="35" max="35" width="7.109375" customWidth="1"/>
    <col min="36" max="36" width="9.6640625" customWidth="1"/>
    <col min="37" max="37" width="5" hidden="1" customWidth="1"/>
    <col min="38" max="38" width="7.6640625" hidden="1" customWidth="1"/>
    <col min="39" max="39" width="8" hidden="1" customWidth="1"/>
    <col min="40" max="40" width="9.33203125" customWidth="1"/>
    <col min="41" max="41" width="9.88671875" customWidth="1"/>
    <col min="42" max="42" width="8.6640625" hidden="1" customWidth="1"/>
    <col min="43" max="43" width="7.88671875" hidden="1" customWidth="1"/>
    <col min="44" max="44" width="9.6640625" customWidth="1"/>
    <col min="45" max="45" width="12.88671875" customWidth="1"/>
  </cols>
  <sheetData>
    <row r="1" spans="1:60" ht="24.75" customHeight="1" x14ac:dyDescent="0.5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45">
      <c r="A3" s="54" t="s">
        <v>62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5">
      <c r="A4" s="55" t="s">
        <v>5</v>
      </c>
      <c r="B4" s="55"/>
      <c r="C4" s="8">
        <v>60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5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5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" x14ac:dyDescent="0.35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4" x14ac:dyDescent="0.4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45.8</v>
      </c>
      <c r="J8" s="15"/>
      <c r="K8" s="15"/>
      <c r="L8" s="15"/>
      <c r="M8" s="15">
        <v>34.28</v>
      </c>
      <c r="N8" s="15"/>
      <c r="O8" s="15"/>
      <c r="P8" s="15">
        <v>36.200000000000003</v>
      </c>
      <c r="Q8" s="15"/>
      <c r="R8" s="15"/>
      <c r="S8" s="15">
        <v>17.34</v>
      </c>
      <c r="T8" s="15"/>
      <c r="U8" s="15"/>
      <c r="V8" s="15"/>
      <c r="W8" s="15">
        <v>5.53</v>
      </c>
      <c r="X8" s="15"/>
      <c r="Y8" s="15">
        <v>13.24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4" x14ac:dyDescent="0.45">
      <c r="A9" s="11">
        <v>2</v>
      </c>
      <c r="B9" s="40" t="s">
        <v>53</v>
      </c>
      <c r="C9" s="34"/>
      <c r="D9" s="34"/>
      <c r="E9" s="34"/>
      <c r="F9" s="34"/>
      <c r="G9" s="34"/>
      <c r="H9" s="34">
        <v>23.85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5.2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4" x14ac:dyDescent="0.45">
      <c r="A10" s="11">
        <v>3</v>
      </c>
      <c r="B10" s="38" t="s">
        <v>59</v>
      </c>
      <c r="C10" s="36">
        <v>48.05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4" x14ac:dyDescent="0.4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4" x14ac:dyDescent="0.4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23.4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4" x14ac:dyDescent="0.45">
      <c r="A13" s="11">
        <v>6</v>
      </c>
      <c r="B13" s="38" t="s">
        <v>24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162</v>
      </c>
      <c r="AS13" s="3"/>
    </row>
    <row r="14" spans="1:60" ht="23.4" x14ac:dyDescent="0.4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4" x14ac:dyDescent="0.4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4" x14ac:dyDescent="0.4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4" x14ac:dyDescent="0.4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" customHeight="1" x14ac:dyDescent="0.35">
      <c r="A18" s="15"/>
      <c r="B18" s="15" t="s">
        <v>6</v>
      </c>
      <c r="C18" s="15">
        <f t="shared" ref="C18:AR18" si="0">SUM(C8:C17)</f>
        <v>56.569999999999993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23.85</v>
      </c>
      <c r="I18" s="15">
        <f t="shared" si="0"/>
        <v>45.8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34.28</v>
      </c>
      <c r="N18" s="15">
        <f t="shared" si="0"/>
        <v>0</v>
      </c>
      <c r="O18" s="15">
        <f t="shared" si="0"/>
        <v>0</v>
      </c>
      <c r="P18" s="15">
        <f t="shared" si="0"/>
        <v>36.200000000000003</v>
      </c>
      <c r="Q18" s="15">
        <f t="shared" si="0"/>
        <v>0</v>
      </c>
      <c r="R18" s="15">
        <f t="shared" si="0"/>
        <v>1</v>
      </c>
      <c r="S18" s="15">
        <f t="shared" si="0"/>
        <v>17.34</v>
      </c>
      <c r="T18" s="15">
        <f t="shared" si="0"/>
        <v>0</v>
      </c>
      <c r="U18" s="15">
        <f t="shared" si="0"/>
        <v>0.78</v>
      </c>
      <c r="V18" s="15">
        <f t="shared" si="0"/>
        <v>0</v>
      </c>
      <c r="W18" s="15">
        <f t="shared" si="0"/>
        <v>10.73</v>
      </c>
      <c r="X18" s="15">
        <f t="shared" si="0"/>
        <v>0</v>
      </c>
      <c r="Y18" s="21">
        <f t="shared" si="0"/>
        <v>13.24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23.4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162</v>
      </c>
      <c r="AS18" s="3"/>
    </row>
    <row r="19" spans="1:48" ht="24.9" customHeight="1" x14ac:dyDescent="0.35">
      <c r="A19" s="15"/>
      <c r="B19" s="22" t="s">
        <v>7</v>
      </c>
      <c r="C19" s="23">
        <f>C18*C4</f>
        <v>3394.2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1431</v>
      </c>
      <c r="I19" s="21">
        <f t="shared" si="1"/>
        <v>2748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2056.8000000000002</v>
      </c>
      <c r="N19" s="15">
        <f t="shared" si="1"/>
        <v>0</v>
      </c>
      <c r="O19" s="15">
        <f t="shared" si="1"/>
        <v>0</v>
      </c>
      <c r="P19" s="21">
        <f t="shared" si="1"/>
        <v>2172</v>
      </c>
      <c r="Q19" s="15">
        <f t="shared" si="1"/>
        <v>0</v>
      </c>
      <c r="R19" s="21">
        <f>R18*C4</f>
        <v>60</v>
      </c>
      <c r="S19" s="21">
        <f t="shared" si="1"/>
        <v>1040.4000000000001</v>
      </c>
      <c r="T19" s="15">
        <f t="shared" si="1"/>
        <v>0</v>
      </c>
      <c r="U19" s="15">
        <f t="shared" si="1"/>
        <v>46.800000000000004</v>
      </c>
      <c r="V19" s="15">
        <f t="shared" si="1"/>
        <v>0</v>
      </c>
      <c r="W19" s="21">
        <f t="shared" si="1"/>
        <v>643.80000000000007</v>
      </c>
      <c r="X19" s="15">
        <f t="shared" si="1"/>
        <v>0</v>
      </c>
      <c r="Y19" s="21">
        <f t="shared" si="1"/>
        <v>794.4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1404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378</v>
      </c>
      <c r="AJ19" s="21">
        <f>AJ18*C4</f>
        <v>30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6480</v>
      </c>
      <c r="AP19" s="15">
        <f t="shared" si="1"/>
        <v>0</v>
      </c>
      <c r="AQ19" s="15">
        <f t="shared" si="1"/>
        <v>0</v>
      </c>
      <c r="AR19" s="21">
        <f t="shared" si="1"/>
        <v>9720</v>
      </c>
      <c r="AS19" s="3"/>
    </row>
    <row r="20" spans="1:48" ht="24.9" customHeight="1" x14ac:dyDescent="0.35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/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5.5E-2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1.35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" customHeight="1" x14ac:dyDescent="0.4">
      <c r="A21" s="15"/>
      <c r="B21" s="22" t="s">
        <v>4</v>
      </c>
      <c r="C21" s="23">
        <f>C20*C19</f>
        <v>169.71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128.79</v>
      </c>
      <c r="I21" s="23">
        <f>I20*I19</f>
        <v>1374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102.84000000000002</v>
      </c>
      <c r="N21" s="22">
        <f t="shared" si="2"/>
        <v>0</v>
      </c>
      <c r="O21" s="22">
        <f t="shared" si="2"/>
        <v>0</v>
      </c>
      <c r="P21" s="23">
        <f t="shared" si="2"/>
        <v>119.46</v>
      </c>
      <c r="Q21" s="22">
        <f t="shared" si="2"/>
        <v>0</v>
      </c>
      <c r="R21" s="23">
        <f t="shared" si="2"/>
        <v>54</v>
      </c>
      <c r="S21" s="23">
        <f>S20*S19</f>
        <v>36.414000000000009</v>
      </c>
      <c r="T21" s="22">
        <f t="shared" si="2"/>
        <v>0</v>
      </c>
      <c r="U21" s="23">
        <f t="shared" si="2"/>
        <v>6.7860000000000005</v>
      </c>
      <c r="V21" s="22">
        <f t="shared" si="2"/>
        <v>0</v>
      </c>
      <c r="W21" s="23">
        <f t="shared" si="2"/>
        <v>869.13000000000011</v>
      </c>
      <c r="X21" s="22">
        <f t="shared" si="2"/>
        <v>0</v>
      </c>
      <c r="Y21" s="23">
        <f t="shared" si="2"/>
        <v>47.663999999999994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126.36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9.4500000000000011</v>
      </c>
      <c r="AJ21" s="23">
        <f t="shared" si="2"/>
        <v>7.5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1798.2</v>
      </c>
      <c r="AS21" s="25">
        <f>SUM(C21:AR21)</f>
        <v>5200.3040000000001</v>
      </c>
    </row>
    <row r="22" spans="1:48" ht="37.5" customHeight="1" x14ac:dyDescent="0.4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5200</v>
      </c>
    </row>
    <row r="23" spans="1:48" ht="37.5" customHeight="1" x14ac:dyDescent="0.4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4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55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1350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-0.30400000000008731</v>
      </c>
    </row>
    <row r="25" spans="1:48" ht="39" customHeight="1" x14ac:dyDescent="0.35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" x14ac:dyDescent="0.35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4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2024-10-28T06:59:46Z</dcterms:modified>
</cp:coreProperties>
</file>