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2" windowHeight="11436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<sst xmlns="http://schemas.openxmlformats.org/spreadsheetml/2006/main" count="65" uniqueCount="61">
  <si>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</si>
  <si>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</si>
  <si>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</si>
  <si>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</si>
  <si>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</si>
  <si>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</si>
  <si>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</si>
  <si>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</si>
  <si>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</si>
  <si>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</si>
  <si>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</si>
  <si>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</si>
  <si>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</si>
  <si>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</si>
  <si>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</si>
  <si>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</si>
  <si>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</si>
  <si>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</si>
  <si>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</si>
  <si>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</si>
  <si>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</si>
  <si>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</si>
  <si>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</si>
  <si>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</si>
  <si>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</si>
  <si>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</si>
  <si>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</si>
  <si>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</si>
  <si>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</si>
  <si>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</si>
  <si>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</si>
  <si>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</si>
  <si>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</si>
  <si>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</si>
  <si>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</si>
  <si>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</si>
  <si>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</si>
  <si>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</si>
  <si>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</si>
  <si>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</si>
  <si>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</si>
  <si>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</si>
  <si>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</si>
  <si>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</si>
  <si>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</si>
  <si>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</si>
  <si>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</si>
  <si>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</si>
  <si>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</si>
  <si>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</si>
  <si>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</si>
  <si>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</si>
  <si>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</si>
  <si>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</si>
  <si>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</si>
  <si>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</si>
  <si>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</si>
  <si>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</si>
  <si>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</si>
  <si>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</si>
  <si>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31.10.2024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</si>
</sst>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4.4" x14ac:dyDescent="0.3"/>
  <cols>
    <col min="1" max="1" width="8.5546875" customWidth="1"/>
    <col min="2" max="2" width="34.33203125" customWidth="1"/>
    <col min="3" max="3" width="9.44140625" customWidth="1"/>
    <col min="4" max="4" width="7" hidden="1" customWidth="1"/>
    <col min="5" max="5" width="6.5546875" hidden="1" customWidth="1"/>
    <col min="6" max="6" width="10.109375" hidden="1" customWidth="1"/>
    <col min="7" max="7" width="8" customWidth="1"/>
    <col min="8" max="9" width="9.33203125" customWidth="1"/>
    <col min="10" max="11" width="7.88671875" hidden="1" customWidth="1"/>
    <col min="12" max="12" width="7.109375" hidden="1" customWidth="1"/>
    <col min="13" max="13" width="8.5546875" bestFit="1" customWidth="1"/>
    <col min="14" max="15" width="11.5546875" hidden="1" customWidth="1"/>
    <col min="16" max="16" width="7.44140625" customWidth="1"/>
    <col min="17" max="17" width="9.88671875" hidden="1" customWidth="1"/>
    <col min="18" max="18" width="7.33203125" customWidth="1"/>
    <col min="19" max="19" width="7.5546875" customWidth="1"/>
    <col min="20" max="20" width="11.5546875" hidden="1" customWidth="1"/>
    <col min="21" max="21" width="11.109375" customWidth="1"/>
    <col min="22" max="22" width="9.109375" hidden="1" customWidth="1"/>
    <col min="23" max="23" width="8.6640625" customWidth="1"/>
    <col min="24" max="24" width="7" customWidth="1"/>
    <col min="25" max="25" width="9.5546875" customWidth="1"/>
    <col min="26" max="28" width="8" hidden="1" customWidth="1"/>
    <col min="29" max="29" width="1" hidden="1" customWidth="1"/>
    <col min="30" max="30" width="7.33203125" customWidth="1"/>
    <col min="31" max="31" width="6.6640625" hidden="1" customWidth="1"/>
    <col min="32" max="34" width="8.5546875" hidden="1" customWidth="1"/>
    <col min="35" max="35" width="7.109375" customWidth="1"/>
    <col min="36" max="36" width="7.33203125" customWidth="1"/>
    <col min="37" max="37" width="5" hidden="1" customWidth="1"/>
    <col min="38" max="38" width="7.6640625" hidden="1" customWidth="1"/>
    <col min="39" max="39" width="8" hidden="1" customWidth="1"/>
    <col min="40" max="40" width="6.5546875" hidden="1" customWidth="1"/>
    <col min="41" max="41" width="9.88671875" customWidth="1"/>
    <col min="42" max="42" width="8.6640625" hidden="1" customWidth="1"/>
    <col min="43" max="43" width="7.88671875" hidden="1" customWidth="1"/>
    <col min="44" max="44" width="9.33203125" customWidth="1"/>
    <col min="45" max="45" width="12.88671875" customWidth="1"/>
  </cols>
  <sheetData>
    <row r="1" spans="1:60" ht="24.75" customHeight="1" x14ac:dyDescent="0.5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4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5">
      <c r="A4" s="46" t="s">
        <v>4</v>
      </c>
      <c r="B4" s="46"/>
      <c r="C4" s="24">
        <v>60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5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5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" x14ac:dyDescent="0.35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4" x14ac:dyDescent="0.4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20.149999999999999</v>
      </c>
      <c r="S8" s="1"/>
      <c r="T8" s="1"/>
      <c r="U8" s="1"/>
      <c r="V8" s="1"/>
      <c r="W8" s="1">
        <v>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.6" x14ac:dyDescent="0.4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158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25</v>
      </c>
      <c r="T9" s="23"/>
      <c r="U9" s="23">
        <v>7</v>
      </c>
      <c r="V9" s="23"/>
      <c r="W9" s="37">
        <v>6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4" x14ac:dyDescent="0.4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3.7</v>
      </c>
      <c r="V10" s="23"/>
      <c r="W10" s="23"/>
      <c r="X10" s="23"/>
      <c r="Y10" s="23">
        <v>46.5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4" x14ac:dyDescent="0.4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34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4" x14ac:dyDescent="0.4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107.75</v>
      </c>
      <c r="AP12" s="23"/>
      <c r="AQ12" s="23"/>
      <c r="AR12" s="23"/>
    </row>
    <row r="13" spans="1:60" ht="23.4" x14ac:dyDescent="0.45">
      <c r="A13" s="10">
        <v>6</v>
      </c>
      <c r="B13" s="35" t="s">
        <v>39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>
        <v>1</v>
      </c>
      <c r="AK13" s="23"/>
      <c r="AL13" s="23"/>
      <c r="AM13" s="23"/>
      <c r="AN13" s="23"/>
      <c r="AO13" s="23"/>
      <c r="AP13" s="23"/>
      <c r="AQ13" s="23"/>
      <c r="AR13" s="23"/>
    </row>
    <row r="14" spans="1:60" ht="18" x14ac:dyDescent="0.35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4" x14ac:dyDescent="0.4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4" x14ac:dyDescent="0.4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4" x14ac:dyDescent="0.4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" customHeight="1" x14ac:dyDescent="0.35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158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72.150000000000006</v>
      </c>
      <c r="S18" s="31">
        <f t="shared" si="0"/>
        <v>25</v>
      </c>
      <c r="T18" s="31">
        <f t="shared" si="0"/>
        <v>0</v>
      </c>
      <c r="U18" s="31">
        <f t="shared" si="0"/>
        <v>10.7</v>
      </c>
      <c r="V18" s="31">
        <f t="shared" si="0"/>
        <v>0</v>
      </c>
      <c r="W18" s="31">
        <f t="shared" si="0"/>
        <v>11</v>
      </c>
      <c r="X18" s="31">
        <f t="shared" si="0"/>
        <v>3</v>
      </c>
      <c r="Y18" s="31">
        <f t="shared" si="0"/>
        <v>46.5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1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107.75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" customHeight="1" x14ac:dyDescent="0.35">
      <c r="A19" s="3"/>
      <c r="B19" s="5" t="s">
        <v>6</v>
      </c>
      <c r="C19" s="30">
        <f>C18*C4</f>
        <v>30.6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3000</v>
      </c>
      <c r="H19" s="31">
        <f>H18*C4</f>
        <v>9480</v>
      </c>
      <c r="I19" s="31">
        <f>I18*C4</f>
        <v>1486.8000000000002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4329</v>
      </c>
      <c r="S19" s="31">
        <f t="shared" si="1"/>
        <v>1500</v>
      </c>
      <c r="T19" s="3">
        <f t="shared" si="1"/>
        <v>0</v>
      </c>
      <c r="U19" s="31">
        <f t="shared" si="1"/>
        <v>642</v>
      </c>
      <c r="V19" s="3">
        <f t="shared" si="1"/>
        <v>0</v>
      </c>
      <c r="W19" s="31">
        <f t="shared" si="1"/>
        <v>660</v>
      </c>
      <c r="X19" s="3">
        <f>X18</f>
        <v>3</v>
      </c>
      <c r="Y19" s="31">
        <f t="shared" si="1"/>
        <v>2790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1500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480</v>
      </c>
      <c r="AJ19" s="31">
        <f>AJ18*C4</f>
        <v>60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6465</v>
      </c>
      <c r="AP19" s="3">
        <f t="shared" si="1"/>
        <v>0</v>
      </c>
      <c r="AQ19" s="3">
        <f t="shared" si="1"/>
        <v>0</v>
      </c>
      <c r="AR19" s="31">
        <f t="shared" si="1"/>
        <v>60</v>
      </c>
    </row>
    <row r="20" spans="1:48" ht="24.9" customHeight="1" x14ac:dyDescent="0.35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5.5E-2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0.15</v>
      </c>
      <c r="S20" s="1">
        <v>3.5000000000000003E-2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1.35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" customHeight="1" x14ac:dyDescent="0.4">
      <c r="A21" s="3"/>
      <c r="B21" s="5" t="s">
        <v>3</v>
      </c>
      <c r="C21" s="30">
        <f>C20*C19</f>
        <v>1.8360000000000001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869.99999999999989</v>
      </c>
      <c r="H21" s="30">
        <f t="shared" si="3"/>
        <v>521.4</v>
      </c>
      <c r="I21" s="30">
        <f t="shared" si="3"/>
        <v>104.07600000000002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649.35</v>
      </c>
      <c r="S21" s="30">
        <f t="shared" si="3"/>
        <v>52.500000000000007</v>
      </c>
      <c r="T21" s="5">
        <f t="shared" si="3"/>
        <v>0</v>
      </c>
      <c r="U21" s="30">
        <f>U20*U19</f>
        <v>93.089999999999989</v>
      </c>
      <c r="V21" s="5">
        <f t="shared" si="3"/>
        <v>0</v>
      </c>
      <c r="W21" s="30">
        <f t="shared" si="3"/>
        <v>891.00000000000011</v>
      </c>
      <c r="X21" s="5">
        <f t="shared" si="3"/>
        <v>36</v>
      </c>
      <c r="Y21" s="30">
        <f t="shared" si="3"/>
        <v>167.4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</v>
      </c>
      <c r="AJ21" s="30">
        <f t="shared" si="3"/>
        <v>1200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46.800000000000004</v>
      </c>
      <c r="AS21" s="32">
        <f>SUM(C21:AR21)</f>
        <v>5200.4520000000002</v>
      </c>
    </row>
    <row r="22" spans="1:48" ht="24.6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5200</v>
      </c>
    </row>
    <row r="23" spans="1:48" ht="44.25" customHeight="1" x14ac:dyDescent="0.4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55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150</v>
      </c>
      <c r="S23" s="19">
        <v>35</v>
      </c>
      <c r="T23" s="19">
        <v>50</v>
      </c>
      <c r="U23" s="19">
        <v>145</v>
      </c>
      <c r="V23" s="19">
        <v>130</v>
      </c>
      <c r="W23" s="19">
        <v>1350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-0.45200000000022555</v>
      </c>
    </row>
    <row r="24" spans="1:48" ht="39" customHeight="1" x14ac:dyDescent="0.35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" x14ac:dyDescent="0.35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4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2024-10-30T05:38:36Z</dcterms:modified>
</cp:coreProperties>
</file>