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741B148B-A2ED-43F5-8CD9-A84D68524D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<sst xmlns="http://schemas.openxmlformats.org/spreadsheetml/2006/main" count="67" uniqueCount="60">
  <si>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</si>
  <si>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</si>
  <si>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</si>
  <si>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</si>
  <si>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</si>
  <si>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</si>
  <si>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</si>
  <si>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</si>
  <si>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</si>
  <si>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</si>
  <si>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</si>
  <si>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</si>
  <si>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</si>
  <si>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</si>
  <si>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</si>
  <si>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</si>
  <si>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</si>
  <si>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</si>
  <si>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</si>
  <si>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</si>
  <si>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</si>
  <si>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</si>
  <si>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</si>
  <si>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</si>
  <si>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</si>
  <si>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</si>
  <si>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</si>
  <si>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</si>
  <si>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</si>
  <si>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</si>
  <si>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</si>
  <si>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</si>
  <si>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</si>
  <si>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</si>
  <si>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</si>
  <si>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</si>
  <si>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</si>
  <si>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</si>
  <si>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</si>
  <si>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</si>
  <si>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</si>
  <si>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</si>
  <si>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</si>
  <si>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</si>
  <si>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</si>
  <si>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</si>
  <si>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</si>
  <si>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</si>
  <si>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</si>
  <si>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</si>
  <si>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</si>
  <si>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</si>
  <si>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</si>
  <si>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</si>
  <si>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</si>
  <si>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</si>
  <si>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</si>
  <si>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</si>
  <si>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27.11.2024 г</t>
  </si>
  <si>
    <t>пироженое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</si>
</sst>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X15" sqref="AX15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58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16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59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42</v>
      </c>
      <c r="J8" s="23"/>
      <c r="K8" s="23"/>
      <c r="L8" s="23"/>
      <c r="M8" s="23"/>
      <c r="N8" s="23"/>
      <c r="O8" s="23"/>
      <c r="P8" s="23"/>
      <c r="Q8" s="23">
        <v>6.4</v>
      </c>
      <c r="R8" s="23"/>
      <c r="S8" s="23"/>
      <c r="T8" s="23">
        <v>5.32</v>
      </c>
      <c r="U8" s="23"/>
      <c r="V8" s="23"/>
      <c r="W8" s="23"/>
      <c r="X8" s="23">
        <v>2.5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31.4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23.6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18.2</v>
      </c>
      <c r="U9" s="23"/>
      <c r="V9" s="23"/>
      <c r="W9" s="23"/>
      <c r="X9" s="41">
        <v>3.5</v>
      </c>
      <c r="Y9" s="23"/>
      <c r="Z9" s="23">
        <v>18.7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5.25</v>
      </c>
      <c r="U10" s="23"/>
      <c r="V10" s="23">
        <v>27.68</v>
      </c>
      <c r="W10" s="23"/>
      <c r="X10" s="23"/>
      <c r="Y10" s="23"/>
      <c r="Z10" s="23">
        <v>8.65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23.6</v>
      </c>
      <c r="H18" s="3">
        <f t="shared" si="0"/>
        <v>1</v>
      </c>
      <c r="I18" s="3">
        <f t="shared" si="0"/>
        <v>42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6.4</v>
      </c>
      <c r="R18" s="3">
        <f t="shared" si="0"/>
        <v>0</v>
      </c>
      <c r="S18" s="33">
        <f t="shared" si="0"/>
        <v>1</v>
      </c>
      <c r="T18" s="33">
        <f t="shared" si="0"/>
        <v>28.77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6</v>
      </c>
      <c r="Y18" s="3">
        <f t="shared" si="0"/>
        <v>0</v>
      </c>
      <c r="Z18" s="33">
        <f t="shared" si="0"/>
        <v>32.97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31.4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1153.2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1463.2</v>
      </c>
      <c r="H19" s="3">
        <f>H18</f>
        <v>1</v>
      </c>
      <c r="I19" s="33">
        <f>I18*C4</f>
        <v>2604</v>
      </c>
      <c r="J19" s="33">
        <f>J18*C4</f>
        <v>1519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0</v>
      </c>
      <c r="O19" s="3">
        <f t="shared" si="1"/>
        <v>0</v>
      </c>
      <c r="P19" s="3">
        <f t="shared" si="1"/>
        <v>0</v>
      </c>
      <c r="Q19" s="33">
        <f t="shared" si="1"/>
        <v>396.8</v>
      </c>
      <c r="R19" s="3">
        <f t="shared" si="1"/>
        <v>0</v>
      </c>
      <c r="S19" s="3">
        <f>S18*C4</f>
        <v>62</v>
      </c>
      <c r="T19" s="33">
        <f t="shared" si="1"/>
        <v>1783.74</v>
      </c>
      <c r="U19" s="3">
        <f t="shared" si="1"/>
        <v>0</v>
      </c>
      <c r="V19" s="33">
        <f t="shared" si="1"/>
        <v>1716.16</v>
      </c>
      <c r="W19" s="3">
        <f t="shared" si="1"/>
        <v>0</v>
      </c>
      <c r="X19" s="33">
        <f t="shared" si="1"/>
        <v>372</v>
      </c>
      <c r="Y19" s="3">
        <f t="shared" si="1"/>
        <v>0</v>
      </c>
      <c r="Z19" s="33">
        <f t="shared" si="1"/>
        <v>2044.1399999999999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1550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161.19999999999999</v>
      </c>
      <c r="AK19" s="33">
        <f>AK18*C4</f>
        <v>1946.8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6480</v>
      </c>
      <c r="AQ19" s="3">
        <f t="shared" si="1"/>
        <v>0</v>
      </c>
      <c r="AR19" s="3">
        <f t="shared" si="1"/>
        <v>0</v>
      </c>
      <c r="AS19" s="33">
        <f>AS18*C4</f>
        <v>322.40000000000003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0.9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311.36400000000003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731.6</v>
      </c>
      <c r="H21" s="5">
        <f>H20*H19</f>
        <v>70</v>
      </c>
      <c r="I21" s="32">
        <f t="shared" si="3"/>
        <v>169.26000000000002</v>
      </c>
      <c r="J21" s="32">
        <f t="shared" si="3"/>
        <v>227.85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0</v>
      </c>
      <c r="O21" s="5">
        <f t="shared" si="3"/>
        <v>0</v>
      </c>
      <c r="P21" s="5">
        <f t="shared" si="3"/>
        <v>0</v>
      </c>
      <c r="Q21" s="32">
        <f t="shared" si="3"/>
        <v>27.776000000000003</v>
      </c>
      <c r="R21" s="5">
        <f t="shared" si="3"/>
        <v>0</v>
      </c>
      <c r="S21" s="32">
        <f t="shared" si="3"/>
        <v>1240</v>
      </c>
      <c r="T21" s="32">
        <f t="shared" si="3"/>
        <v>89.187000000000012</v>
      </c>
      <c r="U21" s="5">
        <f t="shared" si="3"/>
        <v>0</v>
      </c>
      <c r="V21" s="32">
        <f>V20*V19</f>
        <v>85.808000000000007</v>
      </c>
      <c r="W21" s="5">
        <f t="shared" si="3"/>
        <v>0</v>
      </c>
      <c r="X21" s="32">
        <f t="shared" si="3"/>
        <v>558</v>
      </c>
      <c r="Y21" s="5">
        <f t="shared" si="3"/>
        <v>0</v>
      </c>
      <c r="Z21" s="32">
        <f t="shared" si="3"/>
        <v>122.64839999999998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139.5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4.03</v>
      </c>
      <c r="AK21" s="32">
        <f t="shared" si="3"/>
        <v>311.488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46.748000000000005</v>
      </c>
      <c r="AT21" s="32">
        <f t="shared" si="3"/>
        <v>85</v>
      </c>
      <c r="AU21" s="34">
        <f>SUM(C21:AT21)</f>
        <v>4570.259399999999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900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-0.25939999999900465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2024-11-23T10:54:05Z</dcterms:modified>
</cp:coreProperties>
</file>