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E877982-B8EE-4373-ABD3-BFAFB75180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<sst xmlns="http://schemas.openxmlformats.org/spreadsheetml/2006/main" count="67" uniqueCount="59">
  <si>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</si>
  <si>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</si>
  <si>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</si>
  <si>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</si>
  <si>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</si>
  <si>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</si>
  <si>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</si>
  <si>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</si>
  <si>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</si>
  <si>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</si>
  <si>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</si>
  <si>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</si>
  <si>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</si>
  <si>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</si>
  <si>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</si>
  <si>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</si>
  <si>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</si>
  <si>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</si>
  <si>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</si>
  <si>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</si>
  <si>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</si>
  <si>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</si>
  <si>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</si>
  <si>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</si>
  <si>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</si>
  <si>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</si>
  <si>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</si>
  <si>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</si>
  <si>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</si>
  <si>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</si>
  <si>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</si>
  <si>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</si>
  <si>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</si>
  <si>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</si>
  <si>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</si>
  <si>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</si>
  <si>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</si>
  <si>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</si>
  <si>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</si>
  <si>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</si>
  <si>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</si>
  <si>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</si>
  <si>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</si>
  <si>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</si>
  <si>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</si>
  <si>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</si>
  <si>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</si>
  <si>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</si>
  <si>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</si>
  <si>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</si>
  <si>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</si>
  <si>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</si>
  <si>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</si>
  <si>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</si>
  <si>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</si>
  <si>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</si>
  <si>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</si>
  <si>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пятница</t>
  </si>
  <si>
    <t>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</si>
</sst>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57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58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52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55</v>
      </c>
      <c r="I6" s="17" t="s">
        <v>47</v>
      </c>
      <c r="J6" s="1" t="s">
        <v>46</v>
      </c>
      <c r="K6" s="1" t="s">
        <v>33</v>
      </c>
      <c r="L6" s="1" t="s">
        <v>34</v>
      </c>
      <c r="M6" s="1" t="s">
        <v>9</v>
      </c>
      <c r="N6" s="1" t="s">
        <v>39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53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51</v>
      </c>
      <c r="C8" s="6">
        <v>40.85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9.9499999999999993</v>
      </c>
      <c r="R8" s="23"/>
      <c r="S8" s="23"/>
      <c r="T8" s="23">
        <v>16</v>
      </c>
      <c r="U8" s="23"/>
      <c r="V8" s="23">
        <v>7</v>
      </c>
      <c r="W8" s="23"/>
      <c r="X8" s="23">
        <v>4.2</v>
      </c>
      <c r="Y8" s="23"/>
      <c r="Z8" s="23">
        <v>15.5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46</v>
      </c>
      <c r="C9" s="7"/>
      <c r="D9" s="23"/>
      <c r="E9" s="23"/>
      <c r="F9" s="23"/>
      <c r="G9" s="23"/>
      <c r="H9" s="23"/>
      <c r="I9" s="23"/>
      <c r="J9" s="23">
        <v>42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11.8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54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23"/>
      <c r="AR12" s="23"/>
      <c r="AS12" s="23"/>
      <c r="AT12" s="23"/>
    </row>
    <row r="13" spans="1:62" ht="23.25" x14ac:dyDescent="0.35">
      <c r="A13" s="10">
        <v>6</v>
      </c>
      <c r="B13" s="4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40.85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35</v>
      </c>
      <c r="J18" s="3">
        <f t="shared" si="0"/>
        <v>42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9.9499999999999993</v>
      </c>
      <c r="R18" s="3">
        <f t="shared" si="0"/>
        <v>0</v>
      </c>
      <c r="S18" s="32">
        <f t="shared" si="0"/>
        <v>1</v>
      </c>
      <c r="T18" s="32">
        <f t="shared" si="0"/>
        <v>16</v>
      </c>
      <c r="U18" s="3">
        <f t="shared" si="0"/>
        <v>0</v>
      </c>
      <c r="V18" s="3">
        <f t="shared" si="0"/>
        <v>7</v>
      </c>
      <c r="W18" s="3">
        <f t="shared" si="0"/>
        <v>0</v>
      </c>
      <c r="X18" s="32">
        <f t="shared" si="0"/>
        <v>16</v>
      </c>
      <c r="Y18" s="3">
        <f t="shared" si="0"/>
        <v>0</v>
      </c>
      <c r="Z18" s="32">
        <f t="shared" si="0"/>
        <v>15.5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27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2532.7000000000003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0</v>
      </c>
      <c r="I19" s="32">
        <f>I18*C4</f>
        <v>2170</v>
      </c>
      <c r="J19" s="32">
        <f>J18*C4</f>
        <v>2604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616.9</v>
      </c>
      <c r="R19" s="3">
        <f t="shared" si="1"/>
        <v>0</v>
      </c>
      <c r="S19" s="3">
        <f>S18*C4</f>
        <v>62</v>
      </c>
      <c r="T19" s="32">
        <f t="shared" si="1"/>
        <v>992</v>
      </c>
      <c r="U19" s="3">
        <f t="shared" si="1"/>
        <v>0</v>
      </c>
      <c r="V19" s="32">
        <f t="shared" si="1"/>
        <v>434</v>
      </c>
      <c r="W19" s="3">
        <f t="shared" si="1"/>
        <v>0</v>
      </c>
      <c r="X19" s="32">
        <f t="shared" si="1"/>
        <v>992</v>
      </c>
      <c r="Y19" s="3">
        <f t="shared" si="1"/>
        <v>0</v>
      </c>
      <c r="Z19" s="32">
        <f t="shared" si="1"/>
        <v>961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1674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163.67999999999998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6485.2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20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1266.3500000000001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0</v>
      </c>
      <c r="I21" s="31">
        <f t="shared" si="3"/>
        <v>141.05000000000001</v>
      </c>
      <c r="J21" s="31">
        <f t="shared" si="3"/>
        <v>156.23999999999998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43.183</v>
      </c>
      <c r="R21" s="5">
        <f t="shared" si="3"/>
        <v>0</v>
      </c>
      <c r="S21" s="31">
        <f t="shared" si="3"/>
        <v>744</v>
      </c>
      <c r="T21" s="31">
        <f t="shared" si="3"/>
        <v>49.6</v>
      </c>
      <c r="U21" s="5">
        <f t="shared" si="3"/>
        <v>0</v>
      </c>
      <c r="V21" s="31">
        <f>V20*V19</f>
        <v>62.929999999999993</v>
      </c>
      <c r="W21" s="5">
        <f t="shared" si="3"/>
        <v>0</v>
      </c>
      <c r="X21" s="31">
        <f t="shared" si="3"/>
        <v>1488</v>
      </c>
      <c r="Y21" s="5">
        <f t="shared" si="3"/>
        <v>0</v>
      </c>
      <c r="Z21" s="31">
        <f t="shared" si="3"/>
        <v>57.66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150.66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4.0919999999999996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350.20079999999996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0</v>
      </c>
      <c r="AU21" s="33">
        <f>SUM(C21:AT21)</f>
        <v>4569.7657999999992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32</v>
      </c>
      <c r="C23" s="2">
        <v>500</v>
      </c>
      <c r="D23" s="19">
        <v>120</v>
      </c>
      <c r="E23" s="19"/>
      <c r="F23" s="19"/>
      <c r="G23" s="19">
        <v>50</v>
      </c>
      <c r="H23" s="19">
        <v>37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20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0.23420000000078289</v>
      </c>
    </row>
    <row r="24" spans="1:50" ht="39" customHeight="1" x14ac:dyDescent="0.3">
      <c r="A24" s="2"/>
      <c r="B24" s="2" t="s">
        <v>56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2024-12-01T12:14:37Z</dcterms:modified>
</cp:coreProperties>
</file>