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95B409DB-4CDC-4264-BCE1-831A3DFB69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<sst xmlns="http://schemas.openxmlformats.org/spreadsheetml/2006/main" count="66" uniqueCount="63">
  <si>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</si>
  <si>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</si>
  <si>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</si>
  <si>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</si>
  <si>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</si>
  <si>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</si>
  <si>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</si>
  <si>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</si>
  <si>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</si>
  <si>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</si>
  <si>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</si>
  <si>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</si>
  <si>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</si>
  <si>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</si>
  <si>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</si>
  <si>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</si>
  <si>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</si>
  <si>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</si>
  <si>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</si>
  <si>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</si>
  <si>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</si>
  <si>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</si>
  <si>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</si>
  <si>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</si>
  <si>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</si>
  <si>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</si>
  <si>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</si>
  <si>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</si>
  <si>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</si>
  <si>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</si>
  <si>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</si>
  <si>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</si>
  <si>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</si>
  <si>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</si>
  <si>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</si>
  <si>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</si>
  <si>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</si>
  <si>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</si>
  <si>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</si>
  <si>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</si>
  <si>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</si>
  <si>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</si>
  <si>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</si>
  <si>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</si>
  <si>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</si>
  <si>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</si>
  <si>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</si>
  <si>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</si>
  <si>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</si>
  <si>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</si>
  <si>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</si>
  <si>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</si>
  <si>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</si>
  <si>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</si>
  <si>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</si>
  <si>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</si>
  <si>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</si>
  <si>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</si>
  <si>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</si>
  <si>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</si>
  <si>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</si>
  <si>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</si>
  <si>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10.12.2024г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</si>
</sst>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Y11" sqref="AY11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  <c r="AA1" s="3"/>
      <c r="AB1" s="3"/>
      <c r="AC1" s="3"/>
      <c r="AD1" s="56" t="s">
        <v>51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60" ht="29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  <c r="AA2" s="3"/>
      <c r="AB2" s="3"/>
      <c r="AC2" s="3"/>
      <c r="AD2" s="46" t="s">
        <v>47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0.75" customHeight="1" x14ac:dyDescent="0.35">
      <c r="A3" s="51" t="s">
        <v>62</v>
      </c>
      <c r="B3" s="51"/>
      <c r="C3" s="51"/>
      <c r="D3" s="51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ht="33" customHeight="1" x14ac:dyDescent="0.3">
      <c r="A4" s="52" t="s">
        <v>5</v>
      </c>
      <c r="B4" s="52"/>
      <c r="C4" s="8">
        <v>62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3" t="s">
        <v>0</v>
      </c>
      <c r="B5" s="53"/>
      <c r="C5" s="10"/>
      <c r="D5" s="54" t="s">
        <v>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3"/>
    </row>
    <row r="6" spans="1:60" ht="38.25" customHeight="1" x14ac:dyDescent="0.3">
      <c r="A6" s="53"/>
      <c r="B6" s="53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48" t="s">
        <v>15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53.8</v>
      </c>
      <c r="J8" s="15"/>
      <c r="K8" s="15"/>
      <c r="L8" s="15"/>
      <c r="M8" s="15">
        <v>41.85</v>
      </c>
      <c r="N8" s="15"/>
      <c r="O8" s="15"/>
      <c r="P8" s="15">
        <v>39.799999999999997</v>
      </c>
      <c r="Q8" s="15"/>
      <c r="R8" s="15"/>
      <c r="S8" s="15">
        <v>25.85</v>
      </c>
      <c r="T8" s="15"/>
      <c r="U8" s="15"/>
      <c r="V8" s="15"/>
      <c r="W8" s="15">
        <v>6.73</v>
      </c>
      <c r="X8" s="15"/>
      <c r="Y8" s="15">
        <v>18.649999999999999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28.86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8.1999999999999993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53.75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3.78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104.6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26.4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/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62.269999999999996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28.86</v>
      </c>
      <c r="I18" s="15">
        <f t="shared" si="0"/>
        <v>53.8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41.85</v>
      </c>
      <c r="N18" s="15">
        <f t="shared" si="0"/>
        <v>0</v>
      </c>
      <c r="O18" s="15">
        <f t="shared" si="0"/>
        <v>0</v>
      </c>
      <c r="P18" s="15">
        <f t="shared" si="0"/>
        <v>39.799999999999997</v>
      </c>
      <c r="Q18" s="15">
        <f t="shared" si="0"/>
        <v>0</v>
      </c>
      <c r="R18" s="15">
        <f t="shared" si="0"/>
        <v>1</v>
      </c>
      <c r="S18" s="15">
        <f t="shared" si="0"/>
        <v>25.85</v>
      </c>
      <c r="T18" s="15">
        <f t="shared" si="0"/>
        <v>0</v>
      </c>
      <c r="U18" s="15">
        <f t="shared" si="0"/>
        <v>3.78</v>
      </c>
      <c r="V18" s="15">
        <f t="shared" si="0"/>
        <v>0</v>
      </c>
      <c r="W18" s="15">
        <f t="shared" si="0"/>
        <v>14.93</v>
      </c>
      <c r="X18" s="15">
        <f t="shared" si="0"/>
        <v>0</v>
      </c>
      <c r="Y18" s="21">
        <f t="shared" si="0"/>
        <v>18.649999999999999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26.4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104.6</v>
      </c>
      <c r="AP18" s="15">
        <f t="shared" si="0"/>
        <v>0</v>
      </c>
      <c r="AQ18" s="15">
        <f t="shared" si="0"/>
        <v>0</v>
      </c>
      <c r="AR18" s="15">
        <f t="shared" si="0"/>
        <v>0</v>
      </c>
      <c r="AS18" s="3"/>
    </row>
    <row r="19" spans="1:48" ht="24.95" customHeight="1" x14ac:dyDescent="0.3">
      <c r="A19" s="15"/>
      <c r="B19" s="22" t="s">
        <v>7</v>
      </c>
      <c r="C19" s="23">
        <f>C18*C4</f>
        <v>3860.74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1789.32</v>
      </c>
      <c r="I19" s="21">
        <f t="shared" si="1"/>
        <v>3335.6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2594.7000000000003</v>
      </c>
      <c r="N19" s="15">
        <f t="shared" si="1"/>
        <v>0</v>
      </c>
      <c r="O19" s="15">
        <f t="shared" si="1"/>
        <v>0</v>
      </c>
      <c r="P19" s="21">
        <f t="shared" si="1"/>
        <v>2467.6</v>
      </c>
      <c r="Q19" s="15">
        <f t="shared" si="1"/>
        <v>0</v>
      </c>
      <c r="R19" s="21">
        <f>R18*C4</f>
        <v>62</v>
      </c>
      <c r="S19" s="21">
        <f t="shared" si="1"/>
        <v>1602.7</v>
      </c>
      <c r="T19" s="15">
        <f t="shared" si="1"/>
        <v>0</v>
      </c>
      <c r="U19" s="15">
        <f t="shared" si="1"/>
        <v>234.35999999999999</v>
      </c>
      <c r="V19" s="15">
        <f t="shared" si="1"/>
        <v>0</v>
      </c>
      <c r="W19" s="21">
        <f t="shared" si="1"/>
        <v>925.66</v>
      </c>
      <c r="X19" s="15">
        <f t="shared" si="1"/>
        <v>0</v>
      </c>
      <c r="Y19" s="21">
        <f t="shared" si="1"/>
        <v>1156.3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1636.8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390.59999999999997</v>
      </c>
      <c r="AJ19" s="21">
        <f>AJ18*C4</f>
        <v>31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6485</v>
      </c>
      <c r="AP19" s="15">
        <f t="shared" si="1"/>
        <v>0</v>
      </c>
      <c r="AQ19" s="15">
        <f t="shared" si="1"/>
        <v>0</v>
      </c>
      <c r="AR19" s="21">
        <v>0</v>
      </c>
      <c r="AS19" s="3"/>
    </row>
    <row r="20" spans="1:48" ht="24.95" customHeight="1" x14ac:dyDescent="0.3">
      <c r="A20" s="15"/>
      <c r="B20" s="22" t="s">
        <v>16</v>
      </c>
      <c r="C20" s="22">
        <v>0.08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20</v>
      </c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6.5000000000000002E-2</v>
      </c>
      <c r="Q20" s="12">
        <f>Q24/1000</f>
        <v>0.25</v>
      </c>
      <c r="R20" s="12">
        <v>0.9</v>
      </c>
      <c r="S20" s="12">
        <v>0.05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308.85919999999999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161.03879999999998</v>
      </c>
      <c r="I21" s="23">
        <f>I20*I19</f>
        <v>1667.8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129.73500000000001</v>
      </c>
      <c r="N21" s="22">
        <f t="shared" si="2"/>
        <v>0</v>
      </c>
      <c r="O21" s="22">
        <f t="shared" si="2"/>
        <v>0</v>
      </c>
      <c r="P21" s="23">
        <f t="shared" si="2"/>
        <v>160.39400000000001</v>
      </c>
      <c r="Q21" s="22">
        <f t="shared" si="2"/>
        <v>0</v>
      </c>
      <c r="R21" s="23">
        <f t="shared" si="2"/>
        <v>55.800000000000004</v>
      </c>
      <c r="S21" s="23">
        <f>S20*S19</f>
        <v>80.135000000000005</v>
      </c>
      <c r="T21" s="22">
        <f t="shared" si="2"/>
        <v>0</v>
      </c>
      <c r="U21" s="23">
        <f t="shared" si="2"/>
        <v>33.982199999999999</v>
      </c>
      <c r="V21" s="22">
        <f t="shared" si="2"/>
        <v>0</v>
      </c>
      <c r="W21" s="23">
        <f t="shared" si="2"/>
        <v>1388.49</v>
      </c>
      <c r="X21" s="22">
        <f t="shared" si="2"/>
        <v>0</v>
      </c>
      <c r="Y21" s="23">
        <f t="shared" si="2"/>
        <v>69.378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147.31199999999998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9.7650000000000006</v>
      </c>
      <c r="AJ21" s="23">
        <f t="shared" si="2"/>
        <v>7.75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0</v>
      </c>
      <c r="AS21" s="25">
        <f>SUM(C21:AR21)</f>
        <v>4570.4392000000016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4570</v>
      </c>
    </row>
    <row r="23" spans="1:48" ht="37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2"/>
      <c r="Z23" s="3"/>
      <c r="AA23" s="3"/>
      <c r="AB23" s="3"/>
      <c r="AC23" s="3"/>
      <c r="AD23" s="42"/>
      <c r="AE23" s="42"/>
      <c r="AF23" s="43"/>
      <c r="AG23" s="43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2"/>
      <c r="AV23" s="2"/>
    </row>
    <row r="24" spans="1:48" ht="44.25" customHeight="1" x14ac:dyDescent="0.35">
      <c r="A24" s="5"/>
      <c r="B24" s="5" t="s">
        <v>33</v>
      </c>
      <c r="C24" s="5">
        <v>80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65</v>
      </c>
      <c r="Q24" s="4">
        <v>250</v>
      </c>
      <c r="R24" s="4">
        <v>900</v>
      </c>
      <c r="S24" s="4">
        <v>50</v>
      </c>
      <c r="T24" s="4">
        <v>50</v>
      </c>
      <c r="U24" s="4">
        <v>145</v>
      </c>
      <c r="V24" s="4">
        <v>130</v>
      </c>
      <c r="W24" s="4">
        <v>1500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-0.43920000000161963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2024-12-08T12:44:39Z</dcterms:modified>
</cp:coreProperties>
</file>