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4240" windowHeight="13140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Q19" i="2" s="1"/>
  <c r="R18" i="2"/>
  <c r="R19" i="2" l="1"/>
  <c r="R21" i="2" s="1"/>
  <c r="H18" i="2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21" i="2"/>
  <c r="L19" i="2"/>
  <c r="J19" i="2"/>
  <c r="AQ20" i="2" l="1"/>
  <c r="AQ21" i="2" s="1"/>
  <c r="Q20" i="2"/>
  <c r="Q21" i="2" s="1"/>
  <c r="AN20" i="2"/>
  <c r="AN21" i="2" s="1"/>
  <c r="AG20" i="2"/>
  <c r="AG21" i="2" s="1"/>
  <c r="X20" i="2"/>
  <c r="X21" i="2" s="1"/>
  <c r="J20" i="2"/>
  <c r="J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N21" i="2" s="1"/>
  <c r="D20" i="2"/>
  <c r="D21" i="2" s="1"/>
  <c r="AM20" i="2"/>
  <c r="AM21" i="2" s="1"/>
  <c r="L20" i="2"/>
  <c r="L21" i="2" s="1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<sst xmlns="http://schemas.openxmlformats.org/spreadsheetml/2006/main" count="65" uniqueCount="62">
  <si>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</si>
  <si>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</si>
  <si>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</si>
  <si>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</si>
  <si>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</si>
  <si>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</si>
  <si>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</si>
  <si>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</si>
  <si>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</si>
  <si>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</si>
  <si>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</si>
  <si>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</si>
  <si>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</si>
  <si>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</si>
  <si>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</si>
  <si>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</si>
  <si>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</si>
  <si>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</si>
  <si>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</si>
  <si>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</si>
  <si>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</si>
  <si>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</si>
  <si>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</si>
  <si>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</si>
  <si>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</si>
  <si>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</si>
  <si>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</si>
  <si>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</si>
  <si>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</si>
  <si>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</si>
  <si>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</si>
  <si>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</si>
  <si>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</si>
  <si>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</si>
  <si>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</si>
  <si>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</si>
  <si>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</si>
  <si>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</si>
  <si>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</si>
  <si>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</si>
  <si>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</si>
  <si>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</si>
  <si>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</si>
  <si>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</si>
  <si>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</si>
  <si>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</si>
  <si>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</si>
  <si>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</si>
  <si>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</si>
  <si>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</si>
  <si>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</si>
  <si>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</si>
  <si>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</si>
  <si>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</si>
  <si>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</si>
  <si>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</si>
  <si>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</si>
  <si>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</si>
  <si>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</si>
  <si>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</si>
  <si>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</si>
  <si>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10.03.2025.г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</si>
</sst>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2" borderId="0" xfId="0" applyFont="1" applyFill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T8" sqref="AT8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43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61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1">
        <v>61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42" customHeight="1" x14ac:dyDescent="0.3">
      <c r="A6" s="46"/>
      <c r="B6" s="46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1" t="s">
        <v>12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53.85</v>
      </c>
      <c r="D8" s="20"/>
      <c r="E8" s="20"/>
      <c r="F8" s="20">
        <v>4</v>
      </c>
      <c r="G8" s="20"/>
      <c r="H8" s="20">
        <v>45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19</v>
      </c>
      <c r="T8" s="20"/>
      <c r="U8" s="20"/>
      <c r="V8" s="20"/>
      <c r="W8" s="20">
        <v>7.5</v>
      </c>
      <c r="X8" s="20"/>
      <c r="Y8" s="20">
        <v>7.32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23.5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6.8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0.8</v>
      </c>
      <c r="W10" s="20"/>
      <c r="X10" s="20"/>
      <c r="Y10" s="20">
        <v>58.8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27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104.6</v>
      </c>
      <c r="AP12" s="20"/>
      <c r="AQ12" s="20"/>
      <c r="AR12" s="20"/>
    </row>
    <row r="13" spans="1:60" ht="23.25" x14ac:dyDescent="0.35">
      <c r="A13" s="10">
        <v>6</v>
      </c>
      <c r="B13" s="27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53.85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45</v>
      </c>
      <c r="I18" s="3">
        <f t="shared" si="0"/>
        <v>23.5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/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19</v>
      </c>
      <c r="T18" s="3">
        <f t="shared" si="0"/>
        <v>0</v>
      </c>
      <c r="U18" s="3"/>
      <c r="V18" s="3">
        <f t="shared" si="0"/>
        <v>7.6</v>
      </c>
      <c r="W18" s="30">
        <f t="shared" si="0"/>
        <v>7.5</v>
      </c>
      <c r="X18" s="3">
        <f t="shared" si="0"/>
        <v>0</v>
      </c>
      <c r="Y18" s="30">
        <f t="shared" si="0"/>
        <v>66.12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27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v>104.6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3284.85</v>
      </c>
      <c r="D19" s="3">
        <f>$C$4*D18</f>
        <v>0</v>
      </c>
      <c r="E19" s="3">
        <f t="shared" ref="E19:AR19" si="1">$C$4*E18</f>
        <v>61</v>
      </c>
      <c r="F19" s="3">
        <f>F18</f>
        <v>4</v>
      </c>
      <c r="G19" s="3">
        <f>G18</f>
        <v>0</v>
      </c>
      <c r="H19" s="30">
        <f>H18*C4</f>
        <v>2745</v>
      </c>
      <c r="I19" s="30">
        <f>I18*C4</f>
        <v>1433.5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/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1159</v>
      </c>
      <c r="T19" s="3">
        <f t="shared" si="1"/>
        <v>0</v>
      </c>
      <c r="U19" s="30">
        <f t="shared" si="1"/>
        <v>0</v>
      </c>
      <c r="V19" s="3">
        <f t="shared" si="1"/>
        <v>463.59999999999997</v>
      </c>
      <c r="W19" s="30">
        <f t="shared" si="1"/>
        <v>457.5</v>
      </c>
      <c r="X19" s="3">
        <f t="shared" si="1"/>
        <v>0</v>
      </c>
      <c r="Y19" s="30">
        <f t="shared" si="1"/>
        <v>4033.32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1647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152.5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6485</v>
      </c>
      <c r="AP19" s="3">
        <f t="shared" si="1"/>
        <v>0</v>
      </c>
      <c r="AQ19" s="3">
        <f t="shared" si="1"/>
        <v>0</v>
      </c>
      <c r="AR19" s="30">
        <f t="shared" si="1"/>
        <v>525.81999999999994</v>
      </c>
    </row>
    <row r="20" spans="1:48" ht="24.95" customHeight="1" x14ac:dyDescent="0.3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6.5000000000000002E-2</v>
      </c>
      <c r="I20" s="1">
        <v>0.16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0.05</v>
      </c>
      <c r="T20" s="1">
        <f t="shared" si="2"/>
        <v>0</v>
      </c>
      <c r="U20" s="1">
        <v>0.185</v>
      </c>
      <c r="V20" s="1">
        <v>0.14499999999999999</v>
      </c>
      <c r="W20" s="1">
        <v>1.5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5.3999999999999999E-2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1642.425</v>
      </c>
      <c r="D21" s="5">
        <f>D19*D20</f>
        <v>0</v>
      </c>
      <c r="E21" s="5">
        <f t="shared" ref="E21:AR21" si="3">E19*E20</f>
        <v>732</v>
      </c>
      <c r="F21" s="5">
        <f t="shared" si="3"/>
        <v>48</v>
      </c>
      <c r="G21" s="5">
        <f t="shared" si="3"/>
        <v>0</v>
      </c>
      <c r="H21" s="29">
        <f t="shared" si="3"/>
        <v>178.42500000000001</v>
      </c>
      <c r="I21" s="29">
        <f t="shared" si="3"/>
        <v>229.36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57.95</v>
      </c>
      <c r="T21" s="5">
        <f t="shared" si="3"/>
        <v>0</v>
      </c>
      <c r="U21" s="29">
        <f>U20*U19</f>
        <v>0</v>
      </c>
      <c r="V21" s="5">
        <f t="shared" si="3"/>
        <v>67.221999999999994</v>
      </c>
      <c r="W21" s="29">
        <f t="shared" si="3"/>
        <v>686.25</v>
      </c>
      <c r="X21" s="5">
        <f t="shared" si="3"/>
        <v>0</v>
      </c>
      <c r="Y21" s="29">
        <f t="shared" si="3"/>
        <v>241.9992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148.22999999999999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3.8125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350.19</v>
      </c>
      <c r="AP21" s="5">
        <f t="shared" si="3"/>
        <v>0</v>
      </c>
      <c r="AQ21" s="5">
        <f t="shared" si="3"/>
        <v>0</v>
      </c>
      <c r="AR21" s="29">
        <f t="shared" si="3"/>
        <v>157.74599999999998</v>
      </c>
      <c r="AS21" s="31">
        <f>SUM(C21:AR21)</f>
        <v>4613.6097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4614</v>
      </c>
    </row>
    <row r="23" spans="1:48" ht="24.6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Y23" s="18"/>
      <c r="AD23" s="35"/>
      <c r="AE23" s="35"/>
      <c r="AF23" s="36"/>
      <c r="AG23" s="36"/>
      <c r="AH23" s="36"/>
      <c r="AS23" s="18"/>
      <c r="AV23" s="26"/>
    </row>
    <row r="24" spans="1:48" ht="44.25" customHeight="1" x14ac:dyDescent="0.3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65</v>
      </c>
      <c r="I24" s="2">
        <v>160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50</v>
      </c>
      <c r="T24" s="2"/>
      <c r="U24" s="2">
        <v>185</v>
      </c>
      <c r="V24" s="2">
        <v>145</v>
      </c>
      <c r="W24" s="2">
        <v>1500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54</v>
      </c>
      <c r="AP24" s="2"/>
      <c r="AQ24" s="2"/>
      <c r="AR24" s="2">
        <v>300</v>
      </c>
      <c r="AS24" s="18"/>
      <c r="AU24" s="33">
        <f>AV22-AS21</f>
        <v>0.39030000000002474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2025-03-10T04:52:50Z</dcterms:modified>
</cp:coreProperties>
</file>